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hummers\14010930\"/>
    </mc:Choice>
  </mc:AlternateContent>
  <bookViews>
    <workbookView xWindow="0" yWindow="0" windowWidth="28800" windowHeight="11700" firstSheet="3" activeTab="6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2" i="3"/>
  <c r="A4" i="2"/>
  <c r="A3" i="2"/>
  <c r="A2" i="2"/>
  <c r="A3" i="1"/>
</calcChain>
</file>

<file path=xl/sharedStrings.xml><?xml version="1.0" encoding="utf-8"?>
<sst xmlns="http://schemas.openxmlformats.org/spreadsheetml/2006/main" count="1639" uniqueCount="357">
  <si>
    <t>صندوق سرمایه‌گذاری اعتماد هامرز</t>
  </si>
  <si>
    <t>صورت وضعیت پورتفوی</t>
  </si>
  <si>
    <t>برای ماه منتهی به 1401/09/30</t>
  </si>
  <si>
    <t>نام شرکت</t>
  </si>
  <si>
    <t>1401/08/30</t>
  </si>
  <si>
    <t>تغییرات طی دوره</t>
  </si>
  <si>
    <t>1401/09/30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</si>
  <si>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</si>
  <si>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</si>
  <si>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</si>
  <si>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</si>
  <si>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</si>
  <si>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</si>
  <si>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</si>
  <si>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</si>
  <si>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</si>
  <si>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1.26%</t>
  </si>
  <si>
    <t>ریل سیر کوثر</t>
  </si>
  <si>
    <t>1.14%</t>
  </si>
  <si>
    <t>صندوق پالایشی یکم-سهام</t>
  </si>
  <si>
    <t>1.94%</t>
  </si>
  <si>
    <t>صندوق س.پشتوانه طلا زرفام آشنا</t>
  </si>
  <si>
    <t>0.13%</t>
  </si>
  <si>
    <t>گروه‌بهمن‌</t>
  </si>
  <si>
    <t>0.89%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</si>
  <si>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</si>
  <si>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</si>
  <si>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</si>
  <si>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</si>
  <si>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</si>
  <si>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</si>
  <si>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</si>
  <si>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</si>
  <si>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</si>
  <si>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</si>
  <si>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</si>
  <si>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</si>
  <si>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اعتماد مبین لوتوس011019</t>
  </si>
  <si>
    <t>بله</t>
  </si>
  <si>
    <t>1397/10/19</t>
  </si>
  <si>
    <t>1401/10/19</t>
  </si>
  <si>
    <t>0.00%</t>
  </si>
  <si>
    <t>اسناد خزانه-م10بودجه00-031115</t>
  </si>
  <si>
    <t>1400/06/07</t>
  </si>
  <si>
    <t>1403/11/15</t>
  </si>
  <si>
    <t>0.02%</t>
  </si>
  <si>
    <t>اسناد خزانه-م9بودجه00-031101</t>
  </si>
  <si>
    <t>1400/06/01</t>
  </si>
  <si>
    <t>1403/11/01</t>
  </si>
  <si>
    <t>4.74%</t>
  </si>
  <si>
    <t>اسنادخزانه-م1بودجه00-030821</t>
  </si>
  <si>
    <t>1400/02/22</t>
  </si>
  <si>
    <t>1403/08/21</t>
  </si>
  <si>
    <t>0.31%</t>
  </si>
  <si>
    <t>اسنادخزانه-م2بودجه00-031024</t>
  </si>
  <si>
    <t>1403/10/24</t>
  </si>
  <si>
    <t>1.19%</t>
  </si>
  <si>
    <t>اسنادخزانه-م3بودجه00-030418</t>
  </si>
  <si>
    <t>1403/04/18</t>
  </si>
  <si>
    <t>0.56%</t>
  </si>
  <si>
    <t>اسنادخزانه-م4بودجه00-030522</t>
  </si>
  <si>
    <t>1400/03/11</t>
  </si>
  <si>
    <t>1403/05/22</t>
  </si>
  <si>
    <t>0.82%</t>
  </si>
  <si>
    <t>اسنادخزانه-م5بودجه00-030626</t>
  </si>
  <si>
    <t>2.88%</t>
  </si>
  <si>
    <t>اسنادخزانه-م6بودجه00-030723</t>
  </si>
  <si>
    <t>1403/07/23</t>
  </si>
  <si>
    <t>اسنادخزانه-م7بودجه00-030912</t>
  </si>
  <si>
    <t>1400/04/14</t>
  </si>
  <si>
    <t>1403/09/12</t>
  </si>
  <si>
    <t>0.11%</t>
  </si>
  <si>
    <t>اسنادخزانه-م8بودجه00-030919</t>
  </si>
  <si>
    <t>1400/06/16</t>
  </si>
  <si>
    <t>1403/09/19</t>
  </si>
  <si>
    <t>0.03%</t>
  </si>
  <si>
    <t>گام بانک اقتصاد نوین0204</t>
  </si>
  <si>
    <t>1401/04/01</t>
  </si>
  <si>
    <t>1402/04/28</t>
  </si>
  <si>
    <t>1.08%</t>
  </si>
  <si>
    <t>گام بانک اقتصاد نوین0205</t>
  </si>
  <si>
    <t>1402/05/31</t>
  </si>
  <si>
    <t>2.15%</t>
  </si>
  <si>
    <t>گام بانک تجارت0203</t>
  </si>
  <si>
    <t>1401/04/25</t>
  </si>
  <si>
    <t>1402/03/30</t>
  </si>
  <si>
    <t>9.60%</t>
  </si>
  <si>
    <t>گواهی اعتبار مولد شهر0203</t>
  </si>
  <si>
    <t>1401/05/01</t>
  </si>
  <si>
    <t>1402/03/31</t>
  </si>
  <si>
    <t>1.91%</t>
  </si>
  <si>
    <t>مرابحه عام دولت3-ش.خ0211</t>
  </si>
  <si>
    <t>1399/03/13</t>
  </si>
  <si>
    <t>1402/11/13</t>
  </si>
  <si>
    <t>مرابحه عام دولت96-ش.خ030414</t>
  </si>
  <si>
    <t>1400/10/14</t>
  </si>
  <si>
    <t>1403/04/14</t>
  </si>
  <si>
    <t>0.95%</t>
  </si>
  <si>
    <t>گام بانک تجارت0206</t>
  </si>
  <si>
    <t>1401/07/02</t>
  </si>
  <si>
    <t>1402/06/28</t>
  </si>
  <si>
    <t>14.55%</t>
  </si>
  <si>
    <t>گواهی اعتبار مولد سامان0207</t>
  </si>
  <si>
    <t>1401/08/01</t>
  </si>
  <si>
    <t>1402/07/30</t>
  </si>
  <si>
    <t>3.52%</t>
  </si>
  <si>
    <t>گواهی اعتبار مولد سامان0206</t>
  </si>
  <si>
    <t>1401/07/01</t>
  </si>
  <si>
    <t>1402/06/31</t>
  </si>
  <si>
    <t>4.22%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</si>
  <si>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</si>
  <si>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</si>
  <si>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</si>
  <si>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</si>
  <si>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</si>
  <si>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2.52%</t>
  </si>
  <si>
    <t>Other</t>
  </si>
  <si>
    <t>2.76%</t>
  </si>
  <si>
    <t>0.61%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</si>
  <si>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</si>
  <si>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</si>
  <si>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</si>
  <si>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</si>
  <si>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</si>
  <si>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</si>
  <si>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</si>
  <si>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</si>
  <si>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</si>
  <si>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</si>
  <si>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</si>
  <si>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</si>
  <si>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اسفندیار</t>
  </si>
  <si>
    <t>147-850-6856333-1</t>
  </si>
  <si>
    <t>سپرده کوتاه مدت</t>
  </si>
  <si>
    <t>1400/10/02</t>
  </si>
  <si>
    <t>بانک پاسارگاد هفتم تیر</t>
  </si>
  <si>
    <t>207-8100-49004900-1</t>
  </si>
  <si>
    <t>207-110-49004900-1</t>
  </si>
  <si>
    <t>حساب جاری</t>
  </si>
  <si>
    <t>بانک دی خیابان فرشته</t>
  </si>
  <si>
    <t>0205720399000</t>
  </si>
  <si>
    <t>بانک گردشگری مرکزی</t>
  </si>
  <si>
    <t>110-9967-1003495-1</t>
  </si>
  <si>
    <t>بانک آینده ملاصدرا</t>
  </si>
  <si>
    <t>0303033333007</t>
  </si>
  <si>
    <t>قرض الحسنه</t>
  </si>
  <si>
    <t>بانک گردشگری سیدجمال‌الدین اسدآبادی</t>
  </si>
  <si>
    <t>111.9967.1003495.31</t>
  </si>
  <si>
    <t>1401/01/17</t>
  </si>
  <si>
    <t>0405797156008</t>
  </si>
  <si>
    <t>سپرده بلند مدت</t>
  </si>
  <si>
    <t>1401/02/07</t>
  </si>
  <si>
    <t>بانک رفاه پونک</t>
  </si>
  <si>
    <t>332135408</t>
  </si>
  <si>
    <t>بانک آینده ظفر</t>
  </si>
  <si>
    <t>0203756686009</t>
  </si>
  <si>
    <t>1401/02/10</t>
  </si>
  <si>
    <t>موسسه اعتباری ملل جنت آباد</t>
  </si>
  <si>
    <t>0414-10-277-000000210</t>
  </si>
  <si>
    <t>1401/02/19</t>
  </si>
  <si>
    <t>بانک سامان ملاصدرا</t>
  </si>
  <si>
    <t>829-810-3938177-1</t>
  </si>
  <si>
    <t>1401/04/04</t>
  </si>
  <si>
    <t>829-111-3938177-2</t>
  </si>
  <si>
    <t>1401/04/07</t>
  </si>
  <si>
    <t>بانک خاورمیانه سعادت آباد</t>
  </si>
  <si>
    <t xml:space="preserve"> 1006-10-810-707074598</t>
  </si>
  <si>
    <t xml:space="preserve">147-283-6856333-7	</t>
  </si>
  <si>
    <t>1401/06/05</t>
  </si>
  <si>
    <t xml:space="preserve">147-283-6856333-8	</t>
  </si>
  <si>
    <t xml:space="preserve">147-283-6856333-9	</t>
  </si>
  <si>
    <t>0405892779001</t>
  </si>
  <si>
    <t>1401/06/12</t>
  </si>
  <si>
    <t>0405893870007</t>
  </si>
  <si>
    <t>1401/06/13</t>
  </si>
  <si>
    <t>147-283-6856333-10</t>
  </si>
  <si>
    <t>1401/06/14</t>
  </si>
  <si>
    <t>4.73%</t>
  </si>
  <si>
    <t>بانک آینده ولیعصر - ساعی</t>
  </si>
  <si>
    <t>0101201736002</t>
  </si>
  <si>
    <t>0403833537000</t>
  </si>
  <si>
    <t>1401/06/16</t>
  </si>
  <si>
    <t>10.34%</t>
  </si>
  <si>
    <t>0403860560000</t>
  </si>
  <si>
    <t>1401/06/23</t>
  </si>
  <si>
    <t>0.73%</t>
  </si>
  <si>
    <t>0414-60-332-000000332</t>
  </si>
  <si>
    <t>1401/06/27</t>
  </si>
  <si>
    <t>2.07%</t>
  </si>
  <si>
    <t>بانک آینده ظفر شرقی</t>
  </si>
  <si>
    <t>0403874940002</t>
  </si>
  <si>
    <t>1401/06/29</t>
  </si>
  <si>
    <t>1.85%</t>
  </si>
  <si>
    <t>0414-60-332-000000342</t>
  </si>
  <si>
    <t>1401/07/06</t>
  </si>
  <si>
    <t>2.42%</t>
  </si>
  <si>
    <t>0414-60-332-000000357</t>
  </si>
  <si>
    <t>1401/07/12</t>
  </si>
  <si>
    <t>1.17%</t>
  </si>
  <si>
    <t>0414-60-332-000000371</t>
  </si>
  <si>
    <t>1401/07/23</t>
  </si>
  <si>
    <t>0.68%</t>
  </si>
  <si>
    <t>بانک گردشگری سیدجمال الدین اسدآبادی</t>
  </si>
  <si>
    <t>111.1405.1003495.1</t>
  </si>
  <si>
    <t>3.09%</t>
  </si>
  <si>
    <t>111.1405.1003495.2</t>
  </si>
  <si>
    <t>1401/08/03</t>
  </si>
  <si>
    <t>2.71%</t>
  </si>
  <si>
    <t>343125900</t>
  </si>
  <si>
    <t>1401/08/08</t>
  </si>
  <si>
    <t>3.10%</t>
  </si>
  <si>
    <t>بانک پاسارگاد میدان هفتم تیر</t>
  </si>
  <si>
    <t xml:space="preserve">207-9012-49004900-20	</t>
  </si>
  <si>
    <t>6.11%</t>
  </si>
  <si>
    <t>207.9012.69006900.21</t>
  </si>
  <si>
    <t>1401/09/12</t>
  </si>
  <si>
    <t>0.42%</t>
  </si>
  <si>
    <t>207.9012.69006900.22</t>
  </si>
  <si>
    <t>1401/09/19</t>
  </si>
  <si>
    <t>0.16%</t>
  </si>
  <si>
    <t>207.9012.69006900.23</t>
  </si>
  <si>
    <t>1401/09/21</t>
  </si>
  <si>
    <t>0.22%</t>
  </si>
  <si>
    <t>بانک اقتصاد نوین فلکه دوم نیروهوائی</t>
  </si>
  <si>
    <t>206-850-6856333-1</t>
  </si>
  <si>
    <t>1401/09/27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</si>
  <si>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</si>
  <si>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</si>
  <si>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</si>
  <si>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</si>
  <si>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</si>
  <si>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</si>
  <si>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</si>
  <si>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</si>
  <si>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</si>
  <si>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دولت94-ش.خ030816</t>
  </si>
  <si>
    <t/>
  </si>
  <si>
    <t>1403/08/16</t>
  </si>
  <si>
    <t>مرابحه عام دولت4-ش.خ 0106</t>
  </si>
  <si>
    <t>1401/06/07</t>
  </si>
  <si>
    <t>مرابحه عام دولت3-ش.خ 0103</t>
  </si>
  <si>
    <t>1401/03/03</t>
  </si>
  <si>
    <t>بانک اقتصاد نوین بلوار اسفندیار</t>
  </si>
  <si>
    <t>بانک رفاه میدان پونک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</si>
  <si>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</si>
  <si>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</si>
  <si>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</si>
  <si>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</si>
  <si>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</si>
  <si>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</si>
  <si>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1401/04/28</t>
  </si>
  <si>
    <t>کشتیرانی جمهوری اسلامی ایران</t>
  </si>
  <si>
    <t>1401/07/10</t>
  </si>
  <si>
    <t>بهای فروش</t>
  </si>
  <si>
    <t>ارزش دفتری</t>
  </si>
  <si>
    <t>سود و زیان ناشی از تغییر قیمت</t>
  </si>
  <si>
    <t>سود و زیان ناشی از فروش</t>
  </si>
  <si>
    <t>تامین سرمایه خلیج فارس</t>
  </si>
  <si>
    <t>اسنادخزانه-م15بودجه98-010406</t>
  </si>
  <si>
    <t>اسنادخزانه-م17بودجه99-010226</t>
  </si>
  <si>
    <t>گام بانک تجارت0105</t>
  </si>
  <si>
    <t>گام بانک صادرات 0107</t>
  </si>
  <si>
    <t>درآمد سود سهام</t>
  </si>
  <si>
    <t>درآمد تغییر ارزش</t>
  </si>
  <si>
    <t>درآمد فروش</t>
  </si>
  <si>
    <t>درصد از کل درآمدها</t>
  </si>
  <si>
    <t>-1.11%</t>
  </si>
  <si>
    <t>-1.32%</t>
  </si>
  <si>
    <t>-1.86%</t>
  </si>
  <si>
    <t>-2.45%</t>
  </si>
  <si>
    <t>-2.59%</t>
  </si>
  <si>
    <t>-0.57%</t>
  </si>
  <si>
    <t>-1.20%</t>
  </si>
  <si>
    <t>-3.68%</t>
  </si>
  <si>
    <t>-0.91%</t>
  </si>
  <si>
    <t>0.12%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</si>
  <si>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</si>
  <si>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</si>
  <si>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</si>
  <si>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</si>
  <si>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</si>
  <si>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</si>
  <si>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147-283-6856333-1</t>
  </si>
  <si>
    <t>147-283-6856333-2</t>
  </si>
  <si>
    <t>147-283-6856333-3</t>
  </si>
  <si>
    <t>147-283-6856333-4</t>
  </si>
  <si>
    <t>147-283-6856333-5</t>
  </si>
  <si>
    <t>110-211-1003495-1</t>
  </si>
  <si>
    <t xml:space="preserve">110-211-1003495-2	</t>
  </si>
  <si>
    <t xml:space="preserve">110-211-1003495-3	</t>
  </si>
  <si>
    <t>110.211.1003495.4</t>
  </si>
  <si>
    <t>110.211.1003495.5</t>
  </si>
  <si>
    <t>110.211.1003495.6</t>
  </si>
  <si>
    <t>0405729578006</t>
  </si>
  <si>
    <t>207-9012-49004900-1</t>
  </si>
  <si>
    <t xml:space="preserve">207-9012-49004900-3	</t>
  </si>
  <si>
    <t>207.9021.49004900.1</t>
  </si>
  <si>
    <t>0405781469003</t>
  </si>
  <si>
    <t>207-9012-49004900-4</t>
  </si>
  <si>
    <t>111.1043.1003495.1</t>
  </si>
  <si>
    <t>207.9012.49004900.5</t>
  </si>
  <si>
    <t>111.1043.1003495.2</t>
  </si>
  <si>
    <t>0405790395009</t>
  </si>
  <si>
    <t>111.1202.1003495.1</t>
  </si>
  <si>
    <t>207-9012-49004900-6</t>
  </si>
  <si>
    <t>207-9012-49004900-7</t>
  </si>
  <si>
    <t>332211988</t>
  </si>
  <si>
    <t>0403333743009</t>
  </si>
  <si>
    <t>0403338351001</t>
  </si>
  <si>
    <t>0403343221003</t>
  </si>
  <si>
    <t>332688331</t>
  </si>
  <si>
    <t>0414-60-332-000000138</t>
  </si>
  <si>
    <t>0403361237006</t>
  </si>
  <si>
    <t>207.9012.49004900.8</t>
  </si>
  <si>
    <t>332765489</t>
  </si>
  <si>
    <t>0414-60-332-000000144</t>
  </si>
  <si>
    <t>207-9012-49004900-9</t>
  </si>
  <si>
    <t>207-9012-49004900-10</t>
  </si>
  <si>
    <t>207-9012-49004900-11</t>
  </si>
  <si>
    <t>207-9012-49004900-12</t>
  </si>
  <si>
    <t>207-9012-49004900-13</t>
  </si>
  <si>
    <t>334003015</t>
  </si>
  <si>
    <t>207-9012-49004900-14</t>
  </si>
  <si>
    <t>207-9012-49004900-15</t>
  </si>
  <si>
    <t>829-112-3938177-1</t>
  </si>
  <si>
    <t>829-111-3938177-1</t>
  </si>
  <si>
    <t>207-9012-49004900-16</t>
  </si>
  <si>
    <t>0403611165008</t>
  </si>
  <si>
    <t>1006-60-925-938</t>
  </si>
  <si>
    <t>337327427</t>
  </si>
  <si>
    <t>1006-60-925-000000538</t>
  </si>
  <si>
    <t>829-111-3938177-3</t>
  </si>
  <si>
    <t>207-9012-49004900-17</t>
  </si>
  <si>
    <t>207-9012-49004900-18</t>
  </si>
  <si>
    <t xml:space="preserve">147-283-6856333-6	</t>
  </si>
  <si>
    <t xml:space="preserve">207-9012-49004900-19	</t>
  </si>
  <si>
    <t>1006/60/925/000000715</t>
  </si>
  <si>
    <t>340199003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</si>
  <si>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</si>
  <si>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</si>
  <si>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</si>
  <si>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</si>
  <si>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-7.89%</t>
  </si>
  <si>
    <t>-0.15%</t>
  </si>
  <si>
    <t>سرمایه‌گذاری در اوراق بهادار</t>
  </si>
  <si>
    <t>50.54%</t>
  </si>
  <si>
    <t>0.99%</t>
  </si>
  <si>
    <t>درآمد سپرده بانکی</t>
  </si>
  <si>
    <t>51.04%</t>
  </si>
  <si>
    <t>1.00%</t>
  </si>
  <si>
    <t>به ‌نام خدا</t>
  </si>
  <si>
    <t>صندوق سرمایه گذاری اعتماد هامرز (هامرز)</t>
  </si>
  <si>
    <t xml:space="preserve">صورت وضعیت پرتفوی
</t>
  </si>
  <si>
    <t xml:space="preserve">برای ماه منتهی به 1401/09/30
</t>
  </si>
  <si>
    <t>صندوق سرمایه گذاری اعتماد هامرز</t>
  </si>
  <si>
    <t>صندوق سرمایه‌گذاری ثروت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</si>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</sst>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40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/>
    <xf numFmtId="3" fontId="7" fillId="2" borderId="0" xfId="0" applyNumberFormat="1" applyFont="1" applyFill="1" applyBorder="1"/>
    <xf numFmtId="3" fontId="7" fillId="2" borderId="7" xfId="0" applyNumberFormat="1" applyFont="1" applyFill="1" applyBorder="1"/>
    <xf numFmtId="164" fontId="7" fillId="2" borderId="0" xfId="1" applyNumberFormat="1" applyFont="1" applyFill="1" applyBorder="1"/>
    <xf numFmtId="10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164" fontId="7" fillId="2" borderId="10" xfId="1" applyNumberFormat="1" applyFont="1" applyFill="1" applyBorder="1"/>
    <xf numFmtId="10" fontId="7" fillId="2" borderId="11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165" fontId="7" fillId="2" borderId="1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6" xfId="0" applyFont="1" applyFill="1" applyBorder="1"/>
    <xf numFmtId="164" fontId="7" fillId="2" borderId="7" xfId="1" applyNumberFormat="1" applyFont="1" applyFill="1" applyBorder="1"/>
    <xf numFmtId="164" fontId="7" fillId="2" borderId="6" xfId="1" applyNumberFormat="1" applyFont="1" applyFill="1" applyBorder="1"/>
    <xf numFmtId="0" fontId="7" fillId="2" borderId="9" xfId="0" applyFont="1" applyFill="1" applyBorder="1"/>
    <xf numFmtId="164" fontId="7" fillId="2" borderId="11" xfId="1" applyNumberFormat="1" applyFont="1" applyFill="1" applyBorder="1"/>
    <xf numFmtId="164" fontId="7" fillId="2" borderId="9" xfId="1" applyNumberFormat="1" applyFont="1" applyFill="1" applyBorder="1"/>
    <xf numFmtId="166" fontId="7" fillId="2" borderId="0" xfId="0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center"/>
    </xf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/>
    <xf numFmtId="165" fontId="8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/>
    <xf numFmtId="165" fontId="7" fillId="2" borderId="9" xfId="1" applyNumberFormat="1" applyFont="1" applyFill="1" applyBorder="1"/>
    <xf numFmtId="165" fontId="7" fillId="2" borderId="10" xfId="1" applyNumberFormat="1" applyFont="1" applyFill="1" applyBorder="1"/>
    <xf numFmtId="165" fontId="7" fillId="2" borderId="0" xfId="0" applyNumberFormat="1" applyFont="1" applyFill="1"/>
    <xf numFmtId="165" fontId="7" fillId="2" borderId="6" xfId="0" applyNumberFormat="1" applyFont="1" applyFill="1" applyBorder="1" applyAlignment="1">
      <alignment horizontal="center" vertical="center"/>
    </xf>
    <xf numFmtId="165" fontId="7" fillId="2" borderId="7" xfId="0" applyNumberFormat="1" applyFont="1" applyFill="1" applyBorder="1" applyAlignment="1">
      <alignment horizontal="center" vertical="center"/>
    </xf>
    <xf numFmtId="165" fontId="7" fillId="2" borderId="9" xfId="0" applyNumberFormat="1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8</xdr:col>
      <xdr:colOff>95251</xdr:colOff>
      <xdr:row>28</xdr:row>
      <xdr:rowOff>217716</xdr:rowOff>
    </xdr:to>
    <xdr:sp macro="" textlink="">
      <xdr:nvSpPr>
        <xdr:cNvPr id="2" name="AutoShape 1" descr="blob:https://web.whatsapp.com/9dbac57e-ec8f-41df-8a5c-2e6856746524"/>
        <xdr:cNvSpPr>
          <a:spLocks noChangeAspect="1" noChangeArrowheads="1"/>
        </xdr:cNvSpPr>
      </xdr:nvSpPr>
      <xdr:spPr bwMode="auto">
        <a:xfrm>
          <a:off x="9982714349" y="2819400"/>
          <a:ext cx="3143251" cy="3132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3" name="AutoShape 4" descr="blob:https://web.whatsapp.com/d1630a04-26b1-48f2-9b55-aafdd1de0b75"/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5" descr="blob:https://web.whatsapp.com/d1630a04-26b1-48f2-9b55-aafdd1de0b75"/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5" name="AutoShape 6" descr="blob:https://web.whatsapp.com/d1630a04-26b1-48f2-9b55-aafdd1de0b75"/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6" name="AutoShape 7" descr="blob:https://web.whatsapp.com/d1630a04-26b1-48f2-9b55-aafdd1de0b75"/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7" name="AutoShape 8" descr="blob:https://web.whatsapp.com/d1630a04-26b1-48f2-9b55-aafdd1de0b75"/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489858</xdr:colOff>
      <xdr:row>10</xdr:row>
      <xdr:rowOff>13607</xdr:rowOff>
    </xdr:from>
    <xdr:to>
      <xdr:col>6</xdr:col>
      <xdr:colOff>272143</xdr:colOff>
      <xdr:row>14</xdr:row>
      <xdr:rowOff>149679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756657" y="2642507"/>
          <a:ext cx="2220685" cy="89807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2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3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/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 t="str">
            <v>صندوق سرمایه‌گذاری اعتماد هامرز</v>
          </cell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>
        <row r="2">
          <cell r="A2" t="str">
            <v>صندوق سرمایه گذاری اعتماد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/>
          <cell r="H2"/>
          <cell r="I2"/>
          <cell r="J2"/>
          <cell r="K2"/>
          <cell r="L2"/>
          <cell r="M2"/>
        </row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>
        <row r="2">
          <cell r="A2" t="str">
            <v>صندوق سرمایه گذاری اعتماد هامرز</v>
          </cell>
          <cell r="B2"/>
          <cell r="C2"/>
          <cell r="D2"/>
          <cell r="E2"/>
          <cell r="F2"/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>
        <row r="2">
          <cell r="A2" t="str">
            <v>صندوق سرمایه گذاری اعتماد هامرز</v>
          </cell>
        </row>
      </sheetData>
      <sheetData sheetId="7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8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</row>
      </sheetData>
      <sheetData sheetId="9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>
        <row r="2">
          <cell r="A2" t="str">
            <v>صندوق سرمایه گذاری اعتماد هامرز</v>
          </cell>
          <cell r="B2"/>
          <cell r="C2"/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</row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>
        <row r="2">
          <cell r="A2" t="str">
            <v>صندوق سرمایه گذاری اعتماد هامرز</v>
          </cell>
          <cell r="B2"/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D39" sqref="D39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350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/>
      <c r="D12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351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352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353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rightToLeft="1" zoomScale="98" zoomScaleNormal="98" workbookViewId="0">
      <selection activeCell="A4" sqref="A4:Q4"/>
    </sheetView>
  </sheetViews>
  <sheetFormatPr defaultColWidth="9.140625" defaultRowHeight="18.75" x14ac:dyDescent="0.25"/>
  <cols>
    <col min="1" max="1" width="29.28515625" style="82" bestFit="1" customWidth="1"/>
    <col min="2" max="2" width="1" style="82" customWidth="1"/>
    <col min="3" max="3" width="16.28515625" style="82" bestFit="1" customWidth="1"/>
    <col min="4" max="4" width="1" style="82" customWidth="1"/>
    <col min="5" max="5" width="22.85546875" style="82" bestFit="1" customWidth="1"/>
    <col min="6" max="6" width="1" style="82" customWidth="1"/>
    <col min="7" max="7" width="25.28515625" style="82" customWidth="1"/>
    <col min="8" max="8" width="1" style="82" customWidth="1"/>
    <col min="9" max="9" width="40.42578125" style="82" bestFit="1" customWidth="1"/>
    <col min="10" max="10" width="1" style="82" customWidth="1"/>
    <col min="11" max="11" width="13" style="82" customWidth="1"/>
    <col min="12" max="12" width="1" style="82" customWidth="1"/>
    <col min="13" max="13" width="19.42578125" style="82" customWidth="1"/>
    <col min="14" max="14" width="1" style="82" customWidth="1"/>
    <col min="15" max="15" width="20.140625" style="82" customWidth="1"/>
    <col min="16" max="16" width="1" style="82" customWidth="1"/>
    <col min="17" max="17" width="40.42578125" style="82" bestFit="1" customWidth="1"/>
    <col min="18" max="18" width="1" style="82" customWidth="1"/>
    <col min="19" max="19" width="9.140625" style="82" customWidth="1"/>
    <col min="20" max="16384" width="9.140625" style="82"/>
  </cols>
  <sheetData>
    <row r="2" spans="1:17" ht="30" x14ac:dyDescent="0.25">
      <c r="A2" s="11" t="str">
        <f>'[2]درآمد سود سهام'!A2:S2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226</v>
      </c>
      <c r="B3" s="11"/>
      <c r="C3" s="11" t="s">
        <v>226</v>
      </c>
      <c r="D3" s="11" t="s">
        <v>226</v>
      </c>
      <c r="E3" s="11" t="s">
        <v>226</v>
      </c>
      <c r="F3" s="11" t="s">
        <v>226</v>
      </c>
      <c r="G3" s="11" t="s">
        <v>226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1401/09/30</v>
      </c>
      <c r="B4" s="11"/>
      <c r="C4" s="11" t="s">
        <v>356</v>
      </c>
      <c r="D4" s="11" t="s">
        <v>356</v>
      </c>
      <c r="E4" s="11" t="s">
        <v>356</v>
      </c>
      <c r="F4" s="11" t="s">
        <v>356</v>
      </c>
      <c r="G4" s="11" t="s">
        <v>356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B6" s="54"/>
      <c r="C6" s="16" t="s">
        <v>228</v>
      </c>
      <c r="D6" s="17" t="s">
        <v>228</v>
      </c>
      <c r="E6" s="17" t="s">
        <v>228</v>
      </c>
      <c r="F6" s="17" t="s">
        <v>228</v>
      </c>
      <c r="G6" s="17" t="s">
        <v>228</v>
      </c>
      <c r="H6" s="17" t="s">
        <v>228</v>
      </c>
      <c r="I6" s="18" t="s">
        <v>228</v>
      </c>
      <c r="J6" s="109"/>
      <c r="K6" s="16" t="s">
        <v>229</v>
      </c>
      <c r="L6" s="17" t="s">
        <v>229</v>
      </c>
      <c r="M6" s="17" t="s">
        <v>229</v>
      </c>
      <c r="N6" s="17" t="s">
        <v>229</v>
      </c>
      <c r="O6" s="17" t="s">
        <v>229</v>
      </c>
      <c r="P6" s="17" t="s">
        <v>229</v>
      </c>
      <c r="Q6" s="18" t="s">
        <v>229</v>
      </c>
    </row>
    <row r="7" spans="1:17" ht="30" x14ac:dyDescent="0.25">
      <c r="A7" s="19" t="s">
        <v>3</v>
      </c>
      <c r="B7" s="54"/>
      <c r="C7" s="28" t="s">
        <v>7</v>
      </c>
      <c r="D7" s="110"/>
      <c r="E7" s="29" t="s">
        <v>253</v>
      </c>
      <c r="F7" s="110"/>
      <c r="G7" s="29" t="s">
        <v>254</v>
      </c>
      <c r="H7" s="110"/>
      <c r="I7" s="30" t="s">
        <v>255</v>
      </c>
      <c r="J7" s="109"/>
      <c r="K7" s="28" t="s">
        <v>7</v>
      </c>
      <c r="L7" s="110"/>
      <c r="M7" s="29" t="s">
        <v>253</v>
      </c>
      <c r="N7" s="110"/>
      <c r="O7" s="29" t="s">
        <v>254</v>
      </c>
      <c r="P7" s="110"/>
      <c r="Q7" s="30" t="s">
        <v>255</v>
      </c>
    </row>
    <row r="8" spans="1:17" ht="21" x14ac:dyDescent="0.25">
      <c r="A8" s="111" t="s">
        <v>23</v>
      </c>
      <c r="B8" s="54"/>
      <c r="C8" s="112">
        <v>50000000</v>
      </c>
      <c r="D8" s="110"/>
      <c r="E8" s="110">
        <v>85736812500</v>
      </c>
      <c r="F8" s="110"/>
      <c r="G8" s="110">
        <v>88231586945</v>
      </c>
      <c r="H8" s="110"/>
      <c r="I8" s="113">
        <v>-2494774445</v>
      </c>
      <c r="J8" s="109"/>
      <c r="K8" s="114">
        <v>50000000</v>
      </c>
      <c r="L8" s="115"/>
      <c r="M8" s="115">
        <v>85736812500</v>
      </c>
      <c r="N8" s="115"/>
      <c r="O8" s="115">
        <v>115619321818</v>
      </c>
      <c r="P8" s="115"/>
      <c r="Q8" s="113">
        <v>-29882509318</v>
      </c>
    </row>
    <row r="9" spans="1:17" ht="21" x14ac:dyDescent="0.25">
      <c r="A9" s="111" t="s">
        <v>15</v>
      </c>
      <c r="B9" s="54"/>
      <c r="C9" s="112">
        <v>21125000</v>
      </c>
      <c r="D9" s="110"/>
      <c r="E9" s="110">
        <v>121585983187</v>
      </c>
      <c r="F9" s="110"/>
      <c r="G9" s="110">
        <v>122669641812</v>
      </c>
      <c r="H9" s="110"/>
      <c r="I9" s="113">
        <v>-1083658624</v>
      </c>
      <c r="J9" s="109"/>
      <c r="K9" s="114">
        <v>21125000</v>
      </c>
      <c r="L9" s="115"/>
      <c r="M9" s="115">
        <v>121585983187</v>
      </c>
      <c r="N9" s="115"/>
      <c r="O9" s="115">
        <v>140658842009</v>
      </c>
      <c r="P9" s="115"/>
      <c r="Q9" s="113">
        <v>-19072858821</v>
      </c>
    </row>
    <row r="10" spans="1:17" ht="21" x14ac:dyDescent="0.25">
      <c r="A10" s="111" t="s">
        <v>17</v>
      </c>
      <c r="B10" s="54"/>
      <c r="C10" s="112">
        <v>5373181</v>
      </c>
      <c r="D10" s="110"/>
      <c r="E10" s="110">
        <v>110028937804</v>
      </c>
      <c r="F10" s="110"/>
      <c r="G10" s="110">
        <v>114681569009</v>
      </c>
      <c r="H10" s="110"/>
      <c r="I10" s="113">
        <v>-4652631204</v>
      </c>
      <c r="J10" s="109"/>
      <c r="K10" s="114">
        <v>5373181</v>
      </c>
      <c r="L10" s="115"/>
      <c r="M10" s="115">
        <v>110028937804</v>
      </c>
      <c r="N10" s="115"/>
      <c r="O10" s="115">
        <v>151885551995</v>
      </c>
      <c r="P10" s="115"/>
      <c r="Q10" s="113">
        <v>-41856614190</v>
      </c>
    </row>
    <row r="11" spans="1:17" ht="21" x14ac:dyDescent="0.25">
      <c r="A11" s="111" t="s">
        <v>19</v>
      </c>
      <c r="B11" s="54"/>
      <c r="C11" s="112">
        <v>2000000</v>
      </c>
      <c r="D11" s="110"/>
      <c r="E11" s="110">
        <v>187217415000</v>
      </c>
      <c r="F11" s="110"/>
      <c r="G11" s="110">
        <v>194184836404</v>
      </c>
      <c r="H11" s="110"/>
      <c r="I11" s="113">
        <v>-6967421404</v>
      </c>
      <c r="J11" s="109"/>
      <c r="K11" s="114">
        <v>2000000</v>
      </c>
      <c r="L11" s="115"/>
      <c r="M11" s="115">
        <v>187217415000</v>
      </c>
      <c r="N11" s="115"/>
      <c r="O11" s="115">
        <v>201620964659</v>
      </c>
      <c r="P11" s="115"/>
      <c r="Q11" s="113">
        <v>-14403549659</v>
      </c>
    </row>
    <row r="12" spans="1:17" ht="21" x14ac:dyDescent="0.25">
      <c r="A12" s="111" t="s">
        <v>21</v>
      </c>
      <c r="B12" s="54"/>
      <c r="C12" s="112">
        <v>1000000</v>
      </c>
      <c r="D12" s="110"/>
      <c r="E12" s="110">
        <v>12846108150</v>
      </c>
      <c r="F12" s="110"/>
      <c r="G12" s="110">
        <v>12612917789</v>
      </c>
      <c r="H12" s="110"/>
      <c r="I12" s="113">
        <v>233190361</v>
      </c>
      <c r="J12" s="109"/>
      <c r="K12" s="114">
        <v>1000000</v>
      </c>
      <c r="L12" s="115"/>
      <c r="M12" s="115">
        <v>12846108150</v>
      </c>
      <c r="N12" s="115"/>
      <c r="O12" s="115">
        <v>12440988099</v>
      </c>
      <c r="P12" s="115"/>
      <c r="Q12" s="113">
        <v>405120051</v>
      </c>
    </row>
    <row r="13" spans="1:17" ht="21" x14ac:dyDescent="0.25">
      <c r="A13" s="111" t="s">
        <v>91</v>
      </c>
      <c r="B13" s="54"/>
      <c r="C13" s="112">
        <v>301000</v>
      </c>
      <c r="D13" s="110"/>
      <c r="E13" s="110">
        <v>278913227813</v>
      </c>
      <c r="F13" s="110"/>
      <c r="G13" s="110">
        <v>285205997041</v>
      </c>
      <c r="H13" s="110"/>
      <c r="I13" s="113">
        <v>-6292769227</v>
      </c>
      <c r="J13" s="109"/>
      <c r="K13" s="114">
        <v>301000</v>
      </c>
      <c r="L13" s="115"/>
      <c r="M13" s="115">
        <v>278913227813</v>
      </c>
      <c r="N13" s="115"/>
      <c r="O13" s="115">
        <v>275103119273</v>
      </c>
      <c r="P13" s="115"/>
      <c r="Q13" s="113">
        <v>3810108540</v>
      </c>
    </row>
    <row r="14" spans="1:17" ht="21" x14ac:dyDescent="0.25">
      <c r="A14" s="111" t="s">
        <v>60</v>
      </c>
      <c r="B14" s="54"/>
      <c r="C14" s="112">
        <v>117057</v>
      </c>
      <c r="D14" s="110"/>
      <c r="E14" s="110">
        <v>78997983449</v>
      </c>
      <c r="F14" s="110"/>
      <c r="G14" s="110">
        <v>79022560964</v>
      </c>
      <c r="H14" s="110"/>
      <c r="I14" s="113">
        <v>-24577514</v>
      </c>
      <c r="J14" s="109"/>
      <c r="K14" s="114">
        <v>117057</v>
      </c>
      <c r="L14" s="115"/>
      <c r="M14" s="115">
        <v>78997983449</v>
      </c>
      <c r="N14" s="115"/>
      <c r="O14" s="115">
        <v>76757749083</v>
      </c>
      <c r="P14" s="115"/>
      <c r="Q14" s="113">
        <v>2240234366</v>
      </c>
    </row>
    <row r="15" spans="1:17" ht="21" x14ac:dyDescent="0.25">
      <c r="A15" s="111" t="s">
        <v>66</v>
      </c>
      <c r="B15" s="54"/>
      <c r="C15" s="112">
        <v>122066</v>
      </c>
      <c r="D15" s="110"/>
      <c r="E15" s="110">
        <v>78958726156</v>
      </c>
      <c r="F15" s="110"/>
      <c r="G15" s="110">
        <v>79206475223</v>
      </c>
      <c r="H15" s="110"/>
      <c r="I15" s="113">
        <v>-247749066</v>
      </c>
      <c r="J15" s="109"/>
      <c r="K15" s="114">
        <v>122066</v>
      </c>
      <c r="L15" s="115"/>
      <c r="M15" s="115">
        <v>78958726156</v>
      </c>
      <c r="N15" s="115"/>
      <c r="O15" s="115">
        <v>73046805128</v>
      </c>
      <c r="P15" s="115"/>
      <c r="Q15" s="113">
        <v>5911921028</v>
      </c>
    </row>
    <row r="16" spans="1:17" ht="21" x14ac:dyDescent="0.25">
      <c r="A16" s="111" t="s">
        <v>50</v>
      </c>
      <c r="B16" s="54"/>
      <c r="C16" s="112">
        <v>46788</v>
      </c>
      <c r="D16" s="110"/>
      <c r="E16" s="110">
        <v>29704994993</v>
      </c>
      <c r="F16" s="110"/>
      <c r="G16" s="110">
        <v>29980994159</v>
      </c>
      <c r="H16" s="110"/>
      <c r="I16" s="113">
        <v>-275999165</v>
      </c>
      <c r="J16" s="109"/>
      <c r="K16" s="114">
        <v>46788</v>
      </c>
      <c r="L16" s="115"/>
      <c r="M16" s="115">
        <v>29704994993</v>
      </c>
      <c r="N16" s="115"/>
      <c r="O16" s="115">
        <v>28892716003</v>
      </c>
      <c r="P16" s="115"/>
      <c r="Q16" s="113">
        <v>812278990</v>
      </c>
    </row>
    <row r="17" spans="1:17" ht="21" x14ac:dyDescent="0.25">
      <c r="A17" s="111" t="s">
        <v>64</v>
      </c>
      <c r="B17" s="54"/>
      <c r="C17" s="112">
        <v>414377</v>
      </c>
      <c r="D17" s="110"/>
      <c r="E17" s="110">
        <v>278286582313</v>
      </c>
      <c r="F17" s="110"/>
      <c r="G17" s="110">
        <v>278286582313</v>
      </c>
      <c r="H17" s="110"/>
      <c r="I17" s="113">
        <v>0</v>
      </c>
      <c r="J17" s="109"/>
      <c r="K17" s="114">
        <v>414377</v>
      </c>
      <c r="L17" s="115"/>
      <c r="M17" s="115">
        <v>278286582313</v>
      </c>
      <c r="N17" s="115"/>
      <c r="O17" s="115">
        <v>261239205989</v>
      </c>
      <c r="P17" s="115"/>
      <c r="Q17" s="113">
        <v>17047376324</v>
      </c>
    </row>
    <row r="18" spans="1:17" ht="21" x14ac:dyDescent="0.25">
      <c r="A18" s="111" t="s">
        <v>57</v>
      </c>
      <c r="B18" s="54"/>
      <c r="C18" s="112">
        <v>78000</v>
      </c>
      <c r="D18" s="110"/>
      <c r="E18" s="110">
        <v>53810245125</v>
      </c>
      <c r="F18" s="110"/>
      <c r="G18" s="110">
        <v>53864835228</v>
      </c>
      <c r="H18" s="110"/>
      <c r="I18" s="113">
        <v>-54590103</v>
      </c>
      <c r="J18" s="109"/>
      <c r="K18" s="114">
        <v>78000</v>
      </c>
      <c r="L18" s="115"/>
      <c r="M18" s="115">
        <v>53810245125</v>
      </c>
      <c r="N18" s="115"/>
      <c r="O18" s="115">
        <v>53634899536</v>
      </c>
      <c r="P18" s="115"/>
      <c r="Q18" s="113">
        <v>175345589</v>
      </c>
    </row>
    <row r="19" spans="1:17" ht="21" x14ac:dyDescent="0.25">
      <c r="A19" s="111" t="s">
        <v>54</v>
      </c>
      <c r="B19" s="54"/>
      <c r="C19" s="112">
        <v>188702</v>
      </c>
      <c r="D19" s="110"/>
      <c r="E19" s="110">
        <v>115087356635</v>
      </c>
      <c r="F19" s="110"/>
      <c r="G19" s="110">
        <v>118672044792</v>
      </c>
      <c r="H19" s="110"/>
      <c r="I19" s="113">
        <v>-3584688156</v>
      </c>
      <c r="J19" s="109"/>
      <c r="K19" s="114">
        <v>188702</v>
      </c>
      <c r="L19" s="115"/>
      <c r="M19" s="115">
        <v>115087356635</v>
      </c>
      <c r="N19" s="115"/>
      <c r="O19" s="115">
        <v>110158649239</v>
      </c>
      <c r="P19" s="115"/>
      <c r="Q19" s="113">
        <v>4928707396</v>
      </c>
    </row>
    <row r="20" spans="1:17" ht="21" x14ac:dyDescent="0.25">
      <c r="A20" s="111" t="s">
        <v>68</v>
      </c>
      <c r="B20" s="54"/>
      <c r="C20" s="112">
        <v>17315</v>
      </c>
      <c r="D20" s="110"/>
      <c r="E20" s="110">
        <v>10819913535</v>
      </c>
      <c r="F20" s="110"/>
      <c r="G20" s="110">
        <v>10902144878</v>
      </c>
      <c r="H20" s="110"/>
      <c r="I20" s="113">
        <v>-82231342</v>
      </c>
      <c r="J20" s="109"/>
      <c r="K20" s="114">
        <v>17315</v>
      </c>
      <c r="L20" s="115"/>
      <c r="M20" s="115">
        <v>10819913535</v>
      </c>
      <c r="N20" s="115"/>
      <c r="O20" s="115">
        <v>10142767840</v>
      </c>
      <c r="P20" s="115"/>
      <c r="Q20" s="113">
        <v>677145695</v>
      </c>
    </row>
    <row r="21" spans="1:17" ht="21" x14ac:dyDescent="0.25">
      <c r="A21" s="111" t="s">
        <v>72</v>
      </c>
      <c r="B21" s="54"/>
      <c r="C21" s="112">
        <v>4696</v>
      </c>
      <c r="D21" s="110"/>
      <c r="E21" s="110">
        <v>2929772882</v>
      </c>
      <c r="F21" s="110"/>
      <c r="G21" s="110">
        <v>2957943775</v>
      </c>
      <c r="H21" s="110"/>
      <c r="I21" s="113">
        <v>-28170892</v>
      </c>
      <c r="J21" s="109"/>
      <c r="K21" s="114">
        <v>4696</v>
      </c>
      <c r="L21" s="115"/>
      <c r="M21" s="115">
        <v>2929772882</v>
      </c>
      <c r="N21" s="115"/>
      <c r="O21" s="115">
        <v>2717738979</v>
      </c>
      <c r="P21" s="115"/>
      <c r="Q21" s="113">
        <v>212033903</v>
      </c>
    </row>
    <row r="22" spans="1:17" ht="21" x14ac:dyDescent="0.25">
      <c r="A22" s="111" t="s">
        <v>46</v>
      </c>
      <c r="B22" s="54"/>
      <c r="C22" s="112">
        <v>736700</v>
      </c>
      <c r="D22" s="110"/>
      <c r="E22" s="110">
        <v>458365316225</v>
      </c>
      <c r="F22" s="110"/>
      <c r="G22" s="110">
        <v>460354045703</v>
      </c>
      <c r="H22" s="110"/>
      <c r="I22" s="113">
        <v>-1988729477</v>
      </c>
      <c r="J22" s="109"/>
      <c r="K22" s="114">
        <v>736700</v>
      </c>
      <c r="L22" s="115"/>
      <c r="M22" s="115">
        <v>458365316225</v>
      </c>
      <c r="N22" s="115"/>
      <c r="O22" s="115">
        <v>402895290420</v>
      </c>
      <c r="P22" s="115"/>
      <c r="Q22" s="113">
        <v>55470025805</v>
      </c>
    </row>
    <row r="23" spans="1:17" ht="21" x14ac:dyDescent="0.25">
      <c r="A23" s="111" t="s">
        <v>42</v>
      </c>
      <c r="B23" s="54"/>
      <c r="C23" s="112">
        <v>3303</v>
      </c>
      <c r="D23" s="110"/>
      <c r="E23" s="110">
        <v>1981440798</v>
      </c>
      <c r="F23" s="110"/>
      <c r="G23" s="110">
        <v>2001261811</v>
      </c>
      <c r="H23" s="110"/>
      <c r="I23" s="113">
        <v>-19821012</v>
      </c>
      <c r="J23" s="109"/>
      <c r="K23" s="114">
        <v>3303</v>
      </c>
      <c r="L23" s="115"/>
      <c r="M23" s="115">
        <v>1981440798</v>
      </c>
      <c r="N23" s="115"/>
      <c r="O23" s="115">
        <v>1852327770</v>
      </c>
      <c r="P23" s="115"/>
      <c r="Q23" s="113">
        <v>129113028</v>
      </c>
    </row>
    <row r="24" spans="1:17" ht="21" x14ac:dyDescent="0.25">
      <c r="A24" s="111" t="s">
        <v>94</v>
      </c>
      <c r="B24" s="54"/>
      <c r="C24" s="112">
        <v>98000</v>
      </c>
      <c r="D24" s="110"/>
      <c r="E24" s="110">
        <v>91994542966</v>
      </c>
      <c r="F24" s="110"/>
      <c r="G24" s="110">
        <v>92201285487</v>
      </c>
      <c r="H24" s="110"/>
      <c r="I24" s="113">
        <v>-206742520</v>
      </c>
      <c r="J24" s="109"/>
      <c r="K24" s="114">
        <v>98000</v>
      </c>
      <c r="L24" s="115"/>
      <c r="M24" s="115">
        <v>91994542966</v>
      </c>
      <c r="N24" s="115"/>
      <c r="O24" s="115">
        <v>90615643070</v>
      </c>
      <c r="P24" s="115"/>
      <c r="Q24" s="113">
        <v>1378899896</v>
      </c>
    </row>
    <row r="25" spans="1:17" ht="21" x14ac:dyDescent="0.25">
      <c r="A25" s="111" t="s">
        <v>83</v>
      </c>
      <c r="B25" s="54"/>
      <c r="C25" s="112">
        <v>1042000</v>
      </c>
      <c r="D25" s="110"/>
      <c r="E25" s="110">
        <v>928368322737</v>
      </c>
      <c r="F25" s="110"/>
      <c r="G25" s="110">
        <v>908459311900</v>
      </c>
      <c r="H25" s="110"/>
      <c r="I25" s="113">
        <v>19909010837</v>
      </c>
      <c r="J25" s="109"/>
      <c r="K25" s="114">
        <v>1042000</v>
      </c>
      <c r="L25" s="115"/>
      <c r="M25" s="115">
        <v>928368322737</v>
      </c>
      <c r="N25" s="115"/>
      <c r="O25" s="115">
        <v>887386131757</v>
      </c>
      <c r="P25" s="115"/>
      <c r="Q25" s="113">
        <v>40982190980</v>
      </c>
    </row>
    <row r="26" spans="1:17" ht="21" x14ac:dyDescent="0.25">
      <c r="A26" s="111" t="s">
        <v>87</v>
      </c>
      <c r="B26" s="54"/>
      <c r="C26" s="112">
        <v>210000</v>
      </c>
      <c r="D26" s="110"/>
      <c r="E26" s="110">
        <v>184766505000</v>
      </c>
      <c r="F26" s="110"/>
      <c r="G26" s="110">
        <v>181932018843</v>
      </c>
      <c r="H26" s="110"/>
      <c r="I26" s="113">
        <v>2834486157</v>
      </c>
      <c r="J26" s="109"/>
      <c r="K26" s="114">
        <v>210000</v>
      </c>
      <c r="L26" s="115"/>
      <c r="M26" s="115">
        <v>184766505000</v>
      </c>
      <c r="N26" s="115"/>
      <c r="O26" s="115">
        <v>175601822054</v>
      </c>
      <c r="P26" s="115"/>
      <c r="Q26" s="113">
        <v>9164682946</v>
      </c>
    </row>
    <row r="27" spans="1:17" ht="21" x14ac:dyDescent="0.25">
      <c r="A27" s="111" t="s">
        <v>80</v>
      </c>
      <c r="B27" s="54"/>
      <c r="C27" s="112">
        <v>247909</v>
      </c>
      <c r="D27" s="110"/>
      <c r="E27" s="110">
        <v>208181029448</v>
      </c>
      <c r="F27" s="110"/>
      <c r="G27" s="110">
        <v>205831890318</v>
      </c>
      <c r="H27" s="110"/>
      <c r="I27" s="113">
        <v>2349139130</v>
      </c>
      <c r="J27" s="109"/>
      <c r="K27" s="114">
        <v>247909</v>
      </c>
      <c r="L27" s="115"/>
      <c r="M27" s="115">
        <v>208181029448</v>
      </c>
      <c r="N27" s="115"/>
      <c r="O27" s="115">
        <v>205792302997</v>
      </c>
      <c r="P27" s="115"/>
      <c r="Q27" s="113">
        <v>2388726451</v>
      </c>
    </row>
    <row r="28" spans="1:17" ht="21" x14ac:dyDescent="0.25">
      <c r="A28" s="111" t="s">
        <v>98</v>
      </c>
      <c r="B28" s="54"/>
      <c r="C28" s="112">
        <v>1684500</v>
      </c>
      <c r="D28" s="110"/>
      <c r="E28" s="110">
        <v>1406302561453</v>
      </c>
      <c r="F28" s="110"/>
      <c r="G28" s="110">
        <v>1372899392746</v>
      </c>
      <c r="H28" s="110"/>
      <c r="I28" s="113">
        <v>33403168707</v>
      </c>
      <c r="J28" s="109"/>
      <c r="K28" s="114">
        <v>1684500</v>
      </c>
      <c r="L28" s="115"/>
      <c r="M28" s="115">
        <v>1406302561453</v>
      </c>
      <c r="N28" s="115"/>
      <c r="O28" s="115">
        <v>1372899392746</v>
      </c>
      <c r="P28" s="115"/>
      <c r="Q28" s="113">
        <v>33403168707</v>
      </c>
    </row>
    <row r="29" spans="1:17" ht="21" x14ac:dyDescent="0.25">
      <c r="A29" s="111" t="s">
        <v>76</v>
      </c>
      <c r="B29" s="54"/>
      <c r="C29" s="112">
        <v>120000</v>
      </c>
      <c r="D29" s="110"/>
      <c r="E29" s="110">
        <v>104621034000</v>
      </c>
      <c r="F29" s="110"/>
      <c r="G29" s="110">
        <v>104261099250</v>
      </c>
      <c r="H29" s="110"/>
      <c r="I29" s="113">
        <v>359934750</v>
      </c>
      <c r="J29" s="109"/>
      <c r="K29" s="114">
        <v>120000</v>
      </c>
      <c r="L29" s="115"/>
      <c r="M29" s="115">
        <v>104621034000</v>
      </c>
      <c r="N29" s="115"/>
      <c r="O29" s="115">
        <v>101166333060</v>
      </c>
      <c r="P29" s="115"/>
      <c r="Q29" s="113">
        <v>3454700940</v>
      </c>
    </row>
    <row r="30" spans="1:17" ht="21" x14ac:dyDescent="0.25">
      <c r="A30" s="111" t="s">
        <v>106</v>
      </c>
      <c r="B30" s="54"/>
      <c r="C30" s="112">
        <v>500000</v>
      </c>
      <c r="D30" s="110"/>
      <c r="E30" s="110">
        <v>408425959375</v>
      </c>
      <c r="F30" s="110"/>
      <c r="G30" s="110">
        <v>408521480812</v>
      </c>
      <c r="H30" s="110"/>
      <c r="I30" s="113">
        <v>-95521437</v>
      </c>
      <c r="J30" s="109"/>
      <c r="K30" s="114">
        <v>500000</v>
      </c>
      <c r="L30" s="115"/>
      <c r="M30" s="115">
        <v>408425959375</v>
      </c>
      <c r="N30" s="115"/>
      <c r="O30" s="115">
        <v>408521480812</v>
      </c>
      <c r="P30" s="115"/>
      <c r="Q30" s="113">
        <v>-95521437</v>
      </c>
    </row>
    <row r="31" spans="1:17" ht="21.75" thickBot="1" x14ac:dyDescent="0.3">
      <c r="A31" s="116" t="s">
        <v>102</v>
      </c>
      <c r="B31" s="54"/>
      <c r="C31" s="117">
        <v>410321</v>
      </c>
      <c r="D31" s="118"/>
      <c r="E31" s="118">
        <v>340094455705</v>
      </c>
      <c r="F31" s="118"/>
      <c r="G31" s="118">
        <v>327700703433</v>
      </c>
      <c r="H31" s="118"/>
      <c r="I31" s="119">
        <v>12393752272</v>
      </c>
      <c r="J31" s="109"/>
      <c r="K31" s="120">
        <v>410321</v>
      </c>
      <c r="L31" s="121"/>
      <c r="M31" s="121">
        <v>340094455705</v>
      </c>
      <c r="N31" s="121"/>
      <c r="O31" s="121">
        <v>327700703433</v>
      </c>
      <c r="P31" s="121"/>
      <c r="Q31" s="119">
        <v>12393752272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7" bestFit="1" customWidth="1"/>
    <col min="2" max="2" width="1" style="47" customWidth="1"/>
    <col min="3" max="3" width="16.28515625" style="47" bestFit="1" customWidth="1"/>
    <col min="4" max="4" width="1" style="47" customWidth="1"/>
    <col min="5" max="5" width="21.85546875" style="47" bestFit="1" customWidth="1"/>
    <col min="6" max="6" width="1" style="47" customWidth="1"/>
    <col min="7" max="7" width="21.7109375" style="47" bestFit="1" customWidth="1"/>
    <col min="8" max="8" width="1" style="47" customWidth="1"/>
    <col min="9" max="9" width="34.140625" style="47" bestFit="1" customWidth="1"/>
    <col min="10" max="10" width="1" style="47" customWidth="1"/>
    <col min="11" max="11" width="16.28515625" style="47" bestFit="1" customWidth="1"/>
    <col min="12" max="12" width="1" style="47" customWidth="1"/>
    <col min="13" max="13" width="23" style="47" bestFit="1" customWidth="1"/>
    <col min="14" max="14" width="1" style="47" customWidth="1"/>
    <col min="15" max="15" width="23.140625" style="47" bestFit="1" customWidth="1"/>
    <col min="16" max="16" width="1" style="47" customWidth="1"/>
    <col min="17" max="17" width="34.140625" style="47" bestFit="1" customWidth="1"/>
    <col min="18" max="18" width="1" style="47" customWidth="1"/>
    <col min="19" max="19" width="9.140625" style="47" customWidth="1"/>
    <col min="20" max="16384" width="9.140625" style="47"/>
  </cols>
  <sheetData>
    <row r="2" spans="1:17" ht="30" x14ac:dyDescent="0.45">
      <c r="A2" s="11" t="str">
        <f>'[2]درآمد ناشی از تغییر قیمت اوراق'!A2:Q2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'[2]درآمد ناشی از تغییر قیمت اوراق'!A3:Q3</f>
        <v>صورت وضعیت درآمدها</v>
      </c>
      <c r="B3" s="11"/>
      <c r="C3" s="11" t="s">
        <v>226</v>
      </c>
      <c r="D3" s="11" t="s">
        <v>226</v>
      </c>
      <c r="E3" s="11" t="s">
        <v>226</v>
      </c>
      <c r="F3" s="11" t="s">
        <v>226</v>
      </c>
      <c r="G3" s="11" t="s">
        <v>226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1401/09/30</v>
      </c>
      <c r="B4" s="11"/>
      <c r="C4" s="11" t="s">
        <v>356</v>
      </c>
      <c r="D4" s="11" t="s">
        <v>356</v>
      </c>
      <c r="E4" s="11" t="s">
        <v>356</v>
      </c>
      <c r="F4" s="11" t="s">
        <v>356</v>
      </c>
      <c r="G4" s="11" t="s">
        <v>356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228</v>
      </c>
      <c r="D6" s="17" t="s">
        <v>228</v>
      </c>
      <c r="E6" s="17" t="s">
        <v>228</v>
      </c>
      <c r="F6" s="17" t="s">
        <v>228</v>
      </c>
      <c r="G6" s="17" t="s">
        <v>228</v>
      </c>
      <c r="H6" s="17" t="s">
        <v>228</v>
      </c>
      <c r="I6" s="18" t="s">
        <v>228</v>
      </c>
      <c r="K6" s="16" t="s">
        <v>229</v>
      </c>
      <c r="L6" s="17" t="s">
        <v>229</v>
      </c>
      <c r="M6" s="17" t="s">
        <v>229</v>
      </c>
      <c r="N6" s="17" t="s">
        <v>229</v>
      </c>
      <c r="O6" s="17" t="s">
        <v>229</v>
      </c>
      <c r="P6" s="17" t="s">
        <v>229</v>
      </c>
      <c r="Q6" s="18" t="s">
        <v>229</v>
      </c>
    </row>
    <row r="7" spans="1:17" ht="30" x14ac:dyDescent="0.45">
      <c r="A7" s="19" t="s">
        <v>3</v>
      </c>
      <c r="C7" s="28" t="s">
        <v>7</v>
      </c>
      <c r="D7" s="59"/>
      <c r="E7" s="29" t="s">
        <v>253</v>
      </c>
      <c r="F7" s="59"/>
      <c r="G7" s="29" t="s">
        <v>254</v>
      </c>
      <c r="H7" s="59"/>
      <c r="I7" s="30" t="s">
        <v>256</v>
      </c>
      <c r="K7" s="28" t="s">
        <v>7</v>
      </c>
      <c r="L7" s="59"/>
      <c r="M7" s="29" t="s">
        <v>253</v>
      </c>
      <c r="N7" s="59"/>
      <c r="O7" s="29" t="s">
        <v>254</v>
      </c>
      <c r="P7" s="59"/>
      <c r="Q7" s="30" t="s">
        <v>256</v>
      </c>
    </row>
    <row r="8" spans="1:17" ht="21" x14ac:dyDescent="0.55000000000000004">
      <c r="A8" s="78" t="s">
        <v>251</v>
      </c>
      <c r="C8" s="105">
        <v>0</v>
      </c>
      <c r="D8" s="59"/>
      <c r="E8" s="59">
        <v>0</v>
      </c>
      <c r="F8" s="59"/>
      <c r="G8" s="59">
        <v>0</v>
      </c>
      <c r="H8" s="59"/>
      <c r="I8" s="113">
        <v>0</v>
      </c>
      <c r="K8" s="105">
        <v>7004000</v>
      </c>
      <c r="L8" s="59"/>
      <c r="M8" s="59">
        <v>134998551691</v>
      </c>
      <c r="N8" s="59"/>
      <c r="O8" s="59">
        <v>172892495328</v>
      </c>
      <c r="P8" s="59"/>
      <c r="Q8" s="113">
        <v>-37893943637</v>
      </c>
    </row>
    <row r="9" spans="1:17" ht="21" x14ac:dyDescent="0.55000000000000004">
      <c r="A9" s="78" t="s">
        <v>257</v>
      </c>
      <c r="C9" s="105">
        <v>0</v>
      </c>
      <c r="D9" s="59"/>
      <c r="E9" s="59">
        <v>0</v>
      </c>
      <c r="F9" s="59"/>
      <c r="G9" s="59">
        <v>0</v>
      </c>
      <c r="H9" s="59"/>
      <c r="I9" s="113">
        <v>0</v>
      </c>
      <c r="K9" s="105">
        <v>19000000</v>
      </c>
      <c r="L9" s="59"/>
      <c r="M9" s="59">
        <v>96798882238</v>
      </c>
      <c r="N9" s="59"/>
      <c r="O9" s="59">
        <v>94306550808</v>
      </c>
      <c r="P9" s="59"/>
      <c r="Q9" s="113">
        <v>2492331430</v>
      </c>
    </row>
    <row r="10" spans="1:17" ht="21" x14ac:dyDescent="0.55000000000000004">
      <c r="A10" s="78" t="s">
        <v>37</v>
      </c>
      <c r="C10" s="105">
        <v>1000000</v>
      </c>
      <c r="D10" s="59"/>
      <c r="E10" s="59">
        <v>990910364982</v>
      </c>
      <c r="F10" s="59"/>
      <c r="G10" s="59">
        <v>961770000000</v>
      </c>
      <c r="H10" s="59"/>
      <c r="I10" s="113">
        <v>29140364982</v>
      </c>
      <c r="K10" s="105">
        <v>1000000</v>
      </c>
      <c r="L10" s="59"/>
      <c r="M10" s="59">
        <v>990910364982</v>
      </c>
      <c r="N10" s="59"/>
      <c r="O10" s="59">
        <v>961770000000</v>
      </c>
      <c r="P10" s="59"/>
      <c r="Q10" s="113">
        <v>29140364982</v>
      </c>
    </row>
    <row r="11" spans="1:17" ht="21" x14ac:dyDescent="0.55000000000000004">
      <c r="A11" s="78" t="s">
        <v>258</v>
      </c>
      <c r="C11" s="105">
        <v>0</v>
      </c>
      <c r="D11" s="59"/>
      <c r="E11" s="59">
        <v>0</v>
      </c>
      <c r="F11" s="59"/>
      <c r="G11" s="59">
        <v>0</v>
      </c>
      <c r="H11" s="59"/>
      <c r="I11" s="113">
        <v>0</v>
      </c>
      <c r="K11" s="105">
        <v>282674</v>
      </c>
      <c r="L11" s="59"/>
      <c r="M11" s="59">
        <v>282674000000</v>
      </c>
      <c r="N11" s="59"/>
      <c r="O11" s="59">
        <v>266185001935</v>
      </c>
      <c r="P11" s="59"/>
      <c r="Q11" s="113">
        <v>16488998065</v>
      </c>
    </row>
    <row r="12" spans="1:17" ht="21" x14ac:dyDescent="0.55000000000000004">
      <c r="A12" s="78" t="s">
        <v>240</v>
      </c>
      <c r="C12" s="105">
        <v>0</v>
      </c>
      <c r="D12" s="59"/>
      <c r="E12" s="59">
        <v>0</v>
      </c>
      <c r="F12" s="59"/>
      <c r="G12" s="59">
        <v>0</v>
      </c>
      <c r="H12" s="59"/>
      <c r="I12" s="113">
        <v>0</v>
      </c>
      <c r="K12" s="105">
        <v>400000</v>
      </c>
      <c r="L12" s="59"/>
      <c r="M12" s="59">
        <v>397680014375</v>
      </c>
      <c r="N12" s="59"/>
      <c r="O12" s="59">
        <v>395539972000</v>
      </c>
      <c r="P12" s="59"/>
      <c r="Q12" s="113">
        <v>2140042375</v>
      </c>
    </row>
    <row r="13" spans="1:17" ht="21" x14ac:dyDescent="0.55000000000000004">
      <c r="A13" s="78" t="s">
        <v>238</v>
      </c>
      <c r="C13" s="105">
        <v>0</v>
      </c>
      <c r="D13" s="59"/>
      <c r="E13" s="59">
        <v>0</v>
      </c>
      <c r="F13" s="59"/>
      <c r="G13" s="59">
        <v>0</v>
      </c>
      <c r="H13" s="59"/>
      <c r="I13" s="113">
        <v>0</v>
      </c>
      <c r="K13" s="105">
        <v>298300</v>
      </c>
      <c r="L13" s="59"/>
      <c r="M13" s="59">
        <v>298300000000</v>
      </c>
      <c r="N13" s="59"/>
      <c r="O13" s="59">
        <v>291458421493</v>
      </c>
      <c r="P13" s="59"/>
      <c r="Q13" s="113">
        <v>6841578507</v>
      </c>
    </row>
    <row r="14" spans="1:17" ht="21" x14ac:dyDescent="0.55000000000000004">
      <c r="A14" s="78" t="s">
        <v>259</v>
      </c>
      <c r="C14" s="105">
        <v>0</v>
      </c>
      <c r="D14" s="59"/>
      <c r="E14" s="59">
        <v>0</v>
      </c>
      <c r="F14" s="59"/>
      <c r="G14" s="59">
        <v>0</v>
      </c>
      <c r="H14" s="59"/>
      <c r="I14" s="113">
        <v>0</v>
      </c>
      <c r="K14" s="105">
        <v>100000</v>
      </c>
      <c r="L14" s="59"/>
      <c r="M14" s="59">
        <v>100000000000</v>
      </c>
      <c r="N14" s="59"/>
      <c r="O14" s="59">
        <v>96505315305</v>
      </c>
      <c r="P14" s="59"/>
      <c r="Q14" s="113">
        <v>3494684695</v>
      </c>
    </row>
    <row r="15" spans="1:17" ht="21" x14ac:dyDescent="0.55000000000000004">
      <c r="A15" s="78" t="s">
        <v>260</v>
      </c>
      <c r="C15" s="105">
        <v>0</v>
      </c>
      <c r="D15" s="59"/>
      <c r="E15" s="59">
        <v>0</v>
      </c>
      <c r="F15" s="59"/>
      <c r="G15" s="59">
        <v>0</v>
      </c>
      <c r="H15" s="59"/>
      <c r="I15" s="113">
        <v>0</v>
      </c>
      <c r="K15" s="105">
        <v>100000</v>
      </c>
      <c r="L15" s="59"/>
      <c r="M15" s="59">
        <v>100000000000</v>
      </c>
      <c r="N15" s="59"/>
      <c r="O15" s="59">
        <v>90361287500</v>
      </c>
      <c r="P15" s="59"/>
      <c r="Q15" s="113">
        <v>9638712500</v>
      </c>
    </row>
    <row r="16" spans="1:17" ht="21" x14ac:dyDescent="0.55000000000000004">
      <c r="A16" s="78" t="s">
        <v>235</v>
      </c>
      <c r="C16" s="105">
        <v>0</v>
      </c>
      <c r="D16" s="59"/>
      <c r="E16" s="59">
        <v>0</v>
      </c>
      <c r="F16" s="59"/>
      <c r="G16" s="59">
        <v>0</v>
      </c>
      <c r="H16" s="59"/>
      <c r="I16" s="113">
        <v>0</v>
      </c>
      <c r="K16" s="105">
        <v>2000000</v>
      </c>
      <c r="L16" s="59"/>
      <c r="M16" s="59">
        <v>1950760000000</v>
      </c>
      <c r="N16" s="59"/>
      <c r="O16" s="59">
        <v>1889040000000</v>
      </c>
      <c r="P16" s="59"/>
      <c r="Q16" s="113">
        <v>61720000000</v>
      </c>
    </row>
    <row r="17" spans="1:17" ht="21" x14ac:dyDescent="0.55000000000000004">
      <c r="A17" s="78" t="s">
        <v>94</v>
      </c>
      <c r="C17" s="105">
        <v>0</v>
      </c>
      <c r="D17" s="59"/>
      <c r="E17" s="59">
        <v>0</v>
      </c>
      <c r="F17" s="59"/>
      <c r="G17" s="59">
        <v>0</v>
      </c>
      <c r="H17" s="59"/>
      <c r="I17" s="104">
        <v>0</v>
      </c>
      <c r="K17" s="105">
        <v>301000</v>
      </c>
      <c r="L17" s="59"/>
      <c r="M17" s="59">
        <v>279268588550</v>
      </c>
      <c r="N17" s="59"/>
      <c r="O17" s="59">
        <v>278199861902</v>
      </c>
      <c r="P17" s="59"/>
      <c r="Q17" s="113">
        <v>1068726648</v>
      </c>
    </row>
    <row r="18" spans="1:17" ht="21.75" thickBot="1" x14ac:dyDescent="0.6">
      <c r="A18" s="86" t="s">
        <v>261</v>
      </c>
      <c r="C18" s="108">
        <v>0</v>
      </c>
      <c r="D18" s="69"/>
      <c r="E18" s="69">
        <v>0</v>
      </c>
      <c r="F18" s="69"/>
      <c r="G18" s="69">
        <v>0</v>
      </c>
      <c r="H18" s="69"/>
      <c r="I18" s="107">
        <v>0</v>
      </c>
      <c r="K18" s="108">
        <v>200000</v>
      </c>
      <c r="L18" s="69"/>
      <c r="M18" s="69">
        <v>200000000000</v>
      </c>
      <c r="N18" s="69"/>
      <c r="O18" s="69">
        <v>182018187500</v>
      </c>
      <c r="P18" s="69"/>
      <c r="Q18" s="119">
        <v>17981812500</v>
      </c>
    </row>
    <row r="19" spans="1:17" ht="21" x14ac:dyDescent="0.55000000000000004">
      <c r="A19" s="71"/>
      <c r="C19" s="59"/>
      <c r="D19" s="59"/>
      <c r="E19" s="59"/>
      <c r="F19" s="59"/>
      <c r="G19" s="59"/>
      <c r="H19" s="59"/>
      <c r="I19" s="59"/>
      <c r="K19" s="59"/>
      <c r="L19" s="59"/>
      <c r="M19" s="59"/>
      <c r="N19" s="59"/>
      <c r="O19" s="59"/>
      <c r="P19" s="59"/>
      <c r="Q19" s="115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8"/>
  <sheetViews>
    <sheetView rightToLeft="1" workbookViewId="0">
      <selection activeCell="M18" sqref="M18"/>
    </sheetView>
  </sheetViews>
  <sheetFormatPr defaultColWidth="9.140625" defaultRowHeight="18.75" x14ac:dyDescent="0.45"/>
  <cols>
    <col min="1" max="1" width="31.42578125" style="47" bestFit="1" customWidth="1"/>
    <col min="2" max="2" width="1.85546875" style="47" customWidth="1"/>
    <col min="3" max="3" width="22.85546875" style="47" bestFit="1" customWidth="1"/>
    <col min="4" max="4" width="1" style="47" customWidth="1"/>
    <col min="5" max="5" width="22.5703125" style="47" bestFit="1" customWidth="1"/>
    <col min="6" max="6" width="1" style="47" customWidth="1"/>
    <col min="7" max="7" width="20.140625" style="47" bestFit="1" customWidth="1"/>
    <col min="8" max="8" width="1" style="47" customWidth="1"/>
    <col min="9" max="9" width="22" style="47" bestFit="1" customWidth="1"/>
    <col min="10" max="10" width="1" style="47" customWidth="1"/>
    <col min="11" max="11" width="27.28515625" style="47" bestFit="1" customWidth="1"/>
    <col min="12" max="12" width="1.42578125" style="47" customWidth="1"/>
    <col min="13" max="13" width="22.85546875" style="47" bestFit="1" customWidth="1"/>
    <col min="14" max="14" width="1" style="47" customWidth="1"/>
    <col min="15" max="15" width="22.5703125" style="47" bestFit="1" customWidth="1"/>
    <col min="16" max="16" width="1" style="47" customWidth="1"/>
    <col min="17" max="17" width="20.140625" style="47" bestFit="1" customWidth="1"/>
    <col min="18" max="18" width="1" style="47" customWidth="1"/>
    <col min="19" max="19" width="22" style="47" bestFit="1" customWidth="1"/>
    <col min="20" max="20" width="1" style="47" customWidth="1"/>
    <col min="21" max="21" width="27.28515625" style="47" bestFit="1" customWidth="1"/>
    <col min="22" max="22" width="1" style="47" customWidth="1"/>
    <col min="23" max="23" width="9.140625" style="47" customWidth="1"/>
    <col min="24" max="16384" width="9.140625" style="47"/>
  </cols>
  <sheetData>
    <row r="2" spans="1:21" ht="30" x14ac:dyDescent="0.45">
      <c r="A2" s="11" t="str">
        <f>'[2]درآمد ناشی از فروش'!A2:Q2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tr">
        <f>'[2]درآمد ناشی از فروش'!A3:Q3</f>
        <v>صورت وضعیت درآمدها</v>
      </c>
      <c r="B3" s="11"/>
      <c r="C3" s="11"/>
      <c r="D3" s="11" t="s">
        <v>226</v>
      </c>
      <c r="E3" s="11" t="s">
        <v>226</v>
      </c>
      <c r="F3" s="11" t="s">
        <v>226</v>
      </c>
      <c r="G3" s="11" t="s">
        <v>226</v>
      </c>
      <c r="H3" s="11" t="s">
        <v>226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1401/09/30</v>
      </c>
      <c r="B4" s="11"/>
      <c r="C4" s="11"/>
      <c r="D4" s="11" t="s">
        <v>356</v>
      </c>
      <c r="E4" s="11" t="s">
        <v>356</v>
      </c>
      <c r="F4" s="11" t="s">
        <v>356</v>
      </c>
      <c r="G4" s="11" t="s">
        <v>356</v>
      </c>
      <c r="H4" s="11" t="s">
        <v>356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B6" s="48"/>
      <c r="C6" s="122" t="s">
        <v>228</v>
      </c>
      <c r="D6" s="123" t="s">
        <v>228</v>
      </c>
      <c r="E6" s="123" t="s">
        <v>228</v>
      </c>
      <c r="F6" s="123" t="s">
        <v>228</v>
      </c>
      <c r="G6" s="123" t="s">
        <v>228</v>
      </c>
      <c r="H6" s="123" t="s">
        <v>228</v>
      </c>
      <c r="I6" s="123" t="s">
        <v>228</v>
      </c>
      <c r="J6" s="123" t="s">
        <v>228</v>
      </c>
      <c r="K6" s="124" t="s">
        <v>228</v>
      </c>
      <c r="L6" s="125"/>
      <c r="M6" s="122" t="s">
        <v>229</v>
      </c>
      <c r="N6" s="123" t="s">
        <v>229</v>
      </c>
      <c r="O6" s="123" t="s">
        <v>229</v>
      </c>
      <c r="P6" s="123" t="s">
        <v>229</v>
      </c>
      <c r="Q6" s="123" t="s">
        <v>229</v>
      </c>
      <c r="R6" s="123" t="s">
        <v>229</v>
      </c>
      <c r="S6" s="123" t="s">
        <v>229</v>
      </c>
      <c r="T6" s="123" t="s">
        <v>229</v>
      </c>
      <c r="U6" s="124" t="s">
        <v>229</v>
      </c>
    </row>
    <row r="7" spans="1:21" ht="30" x14ac:dyDescent="0.45">
      <c r="A7" s="19" t="s">
        <v>3</v>
      </c>
      <c r="B7" s="48"/>
      <c r="C7" s="126" t="s">
        <v>262</v>
      </c>
      <c r="D7" s="127"/>
      <c r="E7" s="128" t="s">
        <v>263</v>
      </c>
      <c r="F7" s="127"/>
      <c r="G7" s="128" t="s">
        <v>264</v>
      </c>
      <c r="H7" s="127"/>
      <c r="I7" s="128" t="s">
        <v>128</v>
      </c>
      <c r="J7" s="127"/>
      <c r="K7" s="129" t="s">
        <v>265</v>
      </c>
      <c r="L7" s="125"/>
      <c r="M7" s="126" t="s">
        <v>262</v>
      </c>
      <c r="N7" s="127"/>
      <c r="O7" s="128" t="s">
        <v>263</v>
      </c>
      <c r="P7" s="127"/>
      <c r="Q7" s="128" t="s">
        <v>264</v>
      </c>
      <c r="R7" s="127"/>
      <c r="S7" s="128" t="s">
        <v>128</v>
      </c>
      <c r="T7" s="127"/>
      <c r="U7" s="129" t="s">
        <v>265</v>
      </c>
    </row>
    <row r="8" spans="1:21" ht="21" x14ac:dyDescent="0.55000000000000004">
      <c r="A8" s="31" t="s">
        <v>251</v>
      </c>
      <c r="B8" s="48"/>
      <c r="C8" s="130">
        <v>0</v>
      </c>
      <c r="D8" s="127"/>
      <c r="E8" s="127">
        <v>0</v>
      </c>
      <c r="F8" s="127"/>
      <c r="G8" s="127">
        <v>0</v>
      </c>
      <c r="H8" s="127"/>
      <c r="I8" s="127">
        <v>0</v>
      </c>
      <c r="J8" s="127"/>
      <c r="K8" s="113" t="s">
        <v>41</v>
      </c>
      <c r="L8" s="125"/>
      <c r="M8" s="130">
        <v>20311600000</v>
      </c>
      <c r="N8" s="127"/>
      <c r="O8" s="127">
        <v>0</v>
      </c>
      <c r="P8" s="127"/>
      <c r="Q8" s="127">
        <v>-37893943637</v>
      </c>
      <c r="R8" s="127"/>
      <c r="S8" s="127">
        <v>-17582343637</v>
      </c>
      <c r="T8" s="127"/>
      <c r="U8" s="113" t="s">
        <v>266</v>
      </c>
    </row>
    <row r="9" spans="1:21" ht="21" x14ac:dyDescent="0.55000000000000004">
      <c r="A9" s="31" t="s">
        <v>257</v>
      </c>
      <c r="B9" s="48"/>
      <c r="C9" s="130">
        <v>0</v>
      </c>
      <c r="D9" s="127"/>
      <c r="E9" s="127">
        <v>0</v>
      </c>
      <c r="F9" s="127"/>
      <c r="G9" s="127">
        <v>0</v>
      </c>
      <c r="H9" s="127"/>
      <c r="I9" s="127">
        <v>0</v>
      </c>
      <c r="J9" s="127"/>
      <c r="K9" s="113" t="s">
        <v>41</v>
      </c>
      <c r="L9" s="125"/>
      <c r="M9" s="130">
        <v>0</v>
      </c>
      <c r="N9" s="127"/>
      <c r="O9" s="127">
        <v>0</v>
      </c>
      <c r="P9" s="127"/>
      <c r="Q9" s="127">
        <v>2492331430</v>
      </c>
      <c r="R9" s="127"/>
      <c r="S9" s="127">
        <v>2492331430</v>
      </c>
      <c r="T9" s="127"/>
      <c r="U9" s="113" t="s">
        <v>219</v>
      </c>
    </row>
    <row r="10" spans="1:21" ht="21" x14ac:dyDescent="0.55000000000000004">
      <c r="A10" s="31" t="s">
        <v>23</v>
      </c>
      <c r="B10" s="48"/>
      <c r="C10" s="130">
        <v>0</v>
      </c>
      <c r="D10" s="127"/>
      <c r="E10" s="127">
        <v>-2494774445</v>
      </c>
      <c r="F10" s="127"/>
      <c r="G10" s="127">
        <v>0</v>
      </c>
      <c r="H10" s="127"/>
      <c r="I10" s="127">
        <v>-2494774445</v>
      </c>
      <c r="J10" s="127"/>
      <c r="K10" s="113" t="s">
        <v>267</v>
      </c>
      <c r="L10" s="125"/>
      <c r="M10" s="130">
        <v>280000000</v>
      </c>
      <c r="N10" s="127"/>
      <c r="O10" s="127">
        <v>-29882509318</v>
      </c>
      <c r="P10" s="127"/>
      <c r="Q10" s="127">
        <v>0</v>
      </c>
      <c r="R10" s="127"/>
      <c r="S10" s="127">
        <v>-29602509318</v>
      </c>
      <c r="T10" s="127"/>
      <c r="U10" s="113" t="s">
        <v>268</v>
      </c>
    </row>
    <row r="11" spans="1:21" ht="21" x14ac:dyDescent="0.55000000000000004">
      <c r="A11" s="31" t="s">
        <v>17</v>
      </c>
      <c r="B11" s="48"/>
      <c r="C11" s="130">
        <v>0</v>
      </c>
      <c r="D11" s="127"/>
      <c r="E11" s="127">
        <v>-4652631204</v>
      </c>
      <c r="F11" s="127"/>
      <c r="G11" s="127">
        <v>0</v>
      </c>
      <c r="H11" s="127"/>
      <c r="I11" s="127">
        <v>-4652631204</v>
      </c>
      <c r="J11" s="127"/>
      <c r="K11" s="113" t="s">
        <v>269</v>
      </c>
      <c r="L11" s="125"/>
      <c r="M11" s="130">
        <v>626551918</v>
      </c>
      <c r="N11" s="127"/>
      <c r="O11" s="127">
        <v>-41856614190</v>
      </c>
      <c r="P11" s="127"/>
      <c r="Q11" s="127">
        <v>0</v>
      </c>
      <c r="R11" s="127"/>
      <c r="S11" s="127">
        <v>-41230062272</v>
      </c>
      <c r="T11" s="127"/>
      <c r="U11" s="113" t="s">
        <v>270</v>
      </c>
    </row>
    <row r="12" spans="1:21" ht="21" x14ac:dyDescent="0.55000000000000004">
      <c r="A12" s="31" t="s">
        <v>15</v>
      </c>
      <c r="B12" s="48"/>
      <c r="C12" s="130">
        <v>0</v>
      </c>
      <c r="D12" s="127"/>
      <c r="E12" s="127">
        <v>-1083658624</v>
      </c>
      <c r="F12" s="127"/>
      <c r="G12" s="127">
        <v>0</v>
      </c>
      <c r="H12" s="127"/>
      <c r="I12" s="127">
        <v>-1083658624</v>
      </c>
      <c r="J12" s="127"/>
      <c r="K12" s="113" t="s">
        <v>271</v>
      </c>
      <c r="L12" s="125"/>
      <c r="M12" s="130">
        <v>0</v>
      </c>
      <c r="N12" s="127"/>
      <c r="O12" s="127">
        <v>-19072858821</v>
      </c>
      <c r="P12" s="127"/>
      <c r="Q12" s="127">
        <v>0</v>
      </c>
      <c r="R12" s="127"/>
      <c r="S12" s="127">
        <v>-19072858821</v>
      </c>
      <c r="T12" s="127"/>
      <c r="U12" s="113" t="s">
        <v>272</v>
      </c>
    </row>
    <row r="13" spans="1:21" ht="21" x14ac:dyDescent="0.55000000000000004">
      <c r="A13" s="31" t="s">
        <v>19</v>
      </c>
      <c r="B13" s="48"/>
      <c r="C13" s="130">
        <v>0</v>
      </c>
      <c r="D13" s="127"/>
      <c r="E13" s="127">
        <v>-6967421404</v>
      </c>
      <c r="F13" s="127"/>
      <c r="G13" s="127">
        <v>0</v>
      </c>
      <c r="H13" s="127"/>
      <c r="I13" s="127">
        <v>-6967421404</v>
      </c>
      <c r="J13" s="127"/>
      <c r="K13" s="113" t="s">
        <v>273</v>
      </c>
      <c r="L13" s="125"/>
      <c r="M13" s="130">
        <v>0</v>
      </c>
      <c r="N13" s="127"/>
      <c r="O13" s="127">
        <v>-14403549659</v>
      </c>
      <c r="P13" s="127"/>
      <c r="Q13" s="127">
        <v>0</v>
      </c>
      <c r="R13" s="127"/>
      <c r="S13" s="127">
        <v>-14403549659</v>
      </c>
      <c r="T13" s="127"/>
      <c r="U13" s="113" t="s">
        <v>274</v>
      </c>
    </row>
    <row r="14" spans="1:21" ht="21.75" thickBot="1" x14ac:dyDescent="0.6">
      <c r="A14" s="37" t="s">
        <v>21</v>
      </c>
      <c r="B14" s="48"/>
      <c r="C14" s="131">
        <v>0</v>
      </c>
      <c r="D14" s="132"/>
      <c r="E14" s="132">
        <v>233190361</v>
      </c>
      <c r="F14" s="132"/>
      <c r="G14" s="132">
        <v>0</v>
      </c>
      <c r="H14" s="132"/>
      <c r="I14" s="132">
        <v>233190361</v>
      </c>
      <c r="J14" s="132"/>
      <c r="K14" s="119" t="s">
        <v>275</v>
      </c>
      <c r="L14" s="125"/>
      <c r="M14" s="131">
        <v>0</v>
      </c>
      <c r="N14" s="132"/>
      <c r="O14" s="132">
        <v>405120051</v>
      </c>
      <c r="P14" s="132"/>
      <c r="Q14" s="132">
        <v>0</v>
      </c>
      <c r="R14" s="132"/>
      <c r="S14" s="132">
        <v>405120051</v>
      </c>
      <c r="T14" s="132"/>
      <c r="U14" s="119" t="s">
        <v>75</v>
      </c>
    </row>
    <row r="15" spans="1:21" ht="21" x14ac:dyDescent="0.55000000000000004">
      <c r="A15" s="45"/>
      <c r="B15" s="48"/>
      <c r="C15" s="127"/>
      <c r="D15" s="127"/>
      <c r="E15" s="127"/>
      <c r="F15" s="127"/>
      <c r="G15" s="127"/>
      <c r="H15" s="127"/>
      <c r="I15" s="127"/>
      <c r="J15" s="127"/>
      <c r="K15" s="115"/>
      <c r="L15" s="125"/>
      <c r="M15" s="127"/>
      <c r="N15" s="127"/>
      <c r="O15" s="127"/>
      <c r="P15" s="127"/>
      <c r="Q15" s="127"/>
      <c r="R15" s="127"/>
      <c r="S15" s="127"/>
      <c r="T15" s="127"/>
      <c r="U15" s="115"/>
    </row>
    <row r="16" spans="1:21" ht="21" x14ac:dyDescent="0.55000000000000004">
      <c r="A16" s="45"/>
      <c r="C16" s="127"/>
      <c r="D16" s="127"/>
      <c r="E16" s="127"/>
      <c r="F16" s="127"/>
      <c r="G16" s="127"/>
      <c r="H16" s="127"/>
      <c r="I16" s="127"/>
      <c r="J16" s="127"/>
      <c r="K16" s="115"/>
      <c r="L16" s="125"/>
      <c r="M16" s="127"/>
      <c r="N16" s="127"/>
      <c r="O16" s="127"/>
      <c r="P16" s="127"/>
      <c r="Q16" s="127"/>
      <c r="R16" s="127"/>
      <c r="S16" s="127"/>
      <c r="T16" s="127"/>
      <c r="U16" s="115"/>
    </row>
    <row r="17" spans="1:21" ht="21" x14ac:dyDescent="0.55000000000000004">
      <c r="A17" s="45"/>
      <c r="C17" s="127"/>
      <c r="D17" s="127"/>
      <c r="E17" s="127"/>
      <c r="F17" s="127"/>
      <c r="G17" s="127"/>
      <c r="H17" s="127"/>
      <c r="I17" s="127"/>
      <c r="J17" s="127"/>
      <c r="K17" s="115"/>
      <c r="L17" s="125"/>
      <c r="M17" s="127"/>
      <c r="N17" s="127"/>
      <c r="O17" s="127"/>
      <c r="P17" s="127"/>
      <c r="Q17" s="127"/>
      <c r="R17" s="127"/>
      <c r="S17" s="127"/>
      <c r="T17" s="127"/>
      <c r="U17" s="115"/>
    </row>
    <row r="18" spans="1:21" ht="21" x14ac:dyDescent="0.55000000000000004">
      <c r="A18" s="45"/>
      <c r="C18" s="127"/>
      <c r="D18" s="127"/>
      <c r="E18" s="127"/>
      <c r="F18" s="127"/>
      <c r="G18" s="127"/>
      <c r="H18" s="127"/>
      <c r="I18" s="127"/>
      <c r="J18" s="127"/>
      <c r="K18" s="115"/>
      <c r="L18" s="125"/>
      <c r="M18" s="127"/>
      <c r="N18" s="127"/>
      <c r="O18" s="127"/>
      <c r="P18" s="127"/>
      <c r="Q18" s="127"/>
      <c r="R18" s="127"/>
      <c r="S18" s="127"/>
      <c r="T18" s="127"/>
      <c r="U18" s="115"/>
    </row>
    <row r="19" spans="1:21" ht="21" x14ac:dyDescent="0.55000000000000004">
      <c r="A19" s="45"/>
      <c r="C19" s="127"/>
      <c r="D19" s="127"/>
      <c r="E19" s="127"/>
      <c r="F19" s="127"/>
      <c r="G19" s="127"/>
      <c r="H19" s="127"/>
      <c r="I19" s="127"/>
      <c r="J19" s="127"/>
      <c r="K19" s="115"/>
      <c r="L19" s="125"/>
      <c r="M19" s="127"/>
      <c r="N19" s="127"/>
      <c r="O19" s="127"/>
      <c r="P19" s="127"/>
      <c r="Q19" s="127"/>
      <c r="R19" s="127"/>
      <c r="S19" s="127"/>
      <c r="T19" s="127"/>
      <c r="U19" s="115"/>
    </row>
    <row r="20" spans="1:21" ht="21" x14ac:dyDescent="0.55000000000000004">
      <c r="A20" s="45"/>
      <c r="C20" s="127"/>
      <c r="D20" s="127"/>
      <c r="E20" s="127"/>
      <c r="F20" s="127"/>
      <c r="G20" s="127"/>
      <c r="H20" s="127"/>
      <c r="I20" s="127"/>
      <c r="J20" s="127"/>
      <c r="K20" s="115"/>
      <c r="L20" s="125"/>
      <c r="M20" s="127"/>
      <c r="N20" s="127"/>
      <c r="O20" s="127"/>
      <c r="P20" s="127"/>
      <c r="Q20" s="127"/>
      <c r="R20" s="127"/>
      <c r="S20" s="127"/>
      <c r="T20" s="127"/>
      <c r="U20" s="115"/>
    </row>
    <row r="21" spans="1:21" ht="21" x14ac:dyDescent="0.55000000000000004">
      <c r="A21" s="45"/>
      <c r="C21" s="127"/>
      <c r="D21" s="127"/>
      <c r="E21" s="127"/>
      <c r="F21" s="127"/>
      <c r="G21" s="127"/>
      <c r="H21" s="127"/>
      <c r="I21" s="127"/>
      <c r="J21" s="127"/>
      <c r="K21" s="115"/>
      <c r="L21" s="125"/>
      <c r="M21" s="127"/>
      <c r="N21" s="127"/>
      <c r="O21" s="127"/>
      <c r="P21" s="127"/>
      <c r="Q21" s="127"/>
      <c r="R21" s="127"/>
      <c r="S21" s="127"/>
      <c r="T21" s="127"/>
      <c r="U21" s="115"/>
    </row>
    <row r="22" spans="1:21" ht="21" x14ac:dyDescent="0.55000000000000004">
      <c r="A22" s="45"/>
      <c r="C22" s="127"/>
      <c r="D22" s="127"/>
      <c r="E22" s="127"/>
      <c r="F22" s="127"/>
      <c r="G22" s="127"/>
      <c r="H22" s="127"/>
      <c r="I22" s="127"/>
      <c r="J22" s="127"/>
      <c r="K22" s="115"/>
      <c r="L22" s="125"/>
      <c r="M22" s="127"/>
      <c r="N22" s="127"/>
      <c r="O22" s="127"/>
      <c r="P22" s="127"/>
      <c r="Q22" s="127"/>
      <c r="R22" s="127"/>
      <c r="S22" s="127"/>
      <c r="T22" s="127"/>
      <c r="U22" s="115"/>
    </row>
    <row r="23" spans="1:21" ht="21" x14ac:dyDescent="0.55000000000000004">
      <c r="A23" s="45"/>
      <c r="C23" s="127"/>
      <c r="D23" s="127"/>
      <c r="E23" s="127"/>
      <c r="F23" s="127"/>
      <c r="G23" s="127"/>
      <c r="H23" s="127"/>
      <c r="I23" s="127"/>
      <c r="J23" s="127"/>
      <c r="K23" s="115"/>
      <c r="L23" s="133"/>
      <c r="M23" s="127"/>
      <c r="N23" s="127"/>
      <c r="O23" s="127"/>
      <c r="P23" s="127"/>
      <c r="Q23" s="127"/>
      <c r="R23" s="127"/>
      <c r="S23" s="127"/>
      <c r="T23" s="127"/>
      <c r="U23" s="115"/>
    </row>
    <row r="24" spans="1:21" ht="21" x14ac:dyDescent="0.55000000000000004">
      <c r="A24" s="45"/>
      <c r="C24" s="127"/>
      <c r="D24" s="127"/>
      <c r="E24" s="127"/>
      <c r="F24" s="127"/>
      <c r="G24" s="127"/>
      <c r="H24" s="127"/>
      <c r="I24" s="127"/>
      <c r="J24" s="127"/>
      <c r="K24" s="115"/>
      <c r="L24" s="133"/>
      <c r="M24" s="127"/>
      <c r="N24" s="127"/>
      <c r="O24" s="127"/>
      <c r="P24" s="127"/>
      <c r="Q24" s="127"/>
      <c r="R24" s="127"/>
      <c r="S24" s="127"/>
      <c r="T24" s="127"/>
      <c r="U24" s="115"/>
    </row>
    <row r="25" spans="1:21" ht="21" x14ac:dyDescent="0.55000000000000004">
      <c r="A25" s="45"/>
      <c r="C25" s="127"/>
      <c r="D25" s="127"/>
      <c r="E25" s="127"/>
      <c r="F25" s="127"/>
      <c r="G25" s="127"/>
      <c r="H25" s="127"/>
      <c r="I25" s="127"/>
      <c r="J25" s="127"/>
      <c r="K25" s="115"/>
      <c r="L25" s="133"/>
      <c r="M25" s="127"/>
      <c r="N25" s="127"/>
      <c r="O25" s="127"/>
      <c r="P25" s="127"/>
      <c r="Q25" s="127"/>
      <c r="R25" s="127"/>
      <c r="S25" s="127"/>
      <c r="T25" s="127"/>
      <c r="U25" s="115"/>
    </row>
    <row r="26" spans="1:21" ht="21" x14ac:dyDescent="0.55000000000000004">
      <c r="A26" s="45"/>
      <c r="C26" s="127"/>
      <c r="D26" s="127"/>
      <c r="E26" s="127"/>
      <c r="F26" s="127"/>
      <c r="G26" s="127"/>
      <c r="H26" s="127"/>
      <c r="I26" s="127"/>
      <c r="J26" s="127"/>
      <c r="K26" s="115"/>
      <c r="L26" s="133"/>
      <c r="M26" s="127"/>
      <c r="N26" s="127"/>
      <c r="O26" s="127"/>
      <c r="P26" s="127"/>
      <c r="Q26" s="127"/>
      <c r="R26" s="127"/>
      <c r="S26" s="127"/>
      <c r="T26" s="127"/>
      <c r="U26" s="115"/>
    </row>
    <row r="27" spans="1:21" ht="21" x14ac:dyDescent="0.55000000000000004">
      <c r="A27" s="45"/>
      <c r="C27" s="127"/>
      <c r="D27" s="127"/>
      <c r="E27" s="127"/>
      <c r="F27" s="127"/>
      <c r="G27" s="127"/>
      <c r="H27" s="127"/>
      <c r="I27" s="127"/>
      <c r="J27" s="127"/>
      <c r="K27" s="115"/>
      <c r="L27" s="133"/>
      <c r="M27" s="127"/>
      <c r="N27" s="127"/>
      <c r="O27" s="127"/>
      <c r="P27" s="127"/>
      <c r="Q27" s="127"/>
      <c r="R27" s="127"/>
      <c r="S27" s="127"/>
      <c r="T27" s="127"/>
      <c r="U27" s="115"/>
    </row>
    <row r="28" spans="1:21" ht="21" x14ac:dyDescent="0.55000000000000004">
      <c r="A28" s="45"/>
      <c r="C28" s="127"/>
      <c r="D28" s="127"/>
      <c r="E28" s="127"/>
      <c r="F28" s="127"/>
      <c r="G28" s="127"/>
      <c r="H28" s="127"/>
      <c r="I28" s="127"/>
      <c r="J28" s="127"/>
      <c r="K28" s="115"/>
      <c r="L28" s="133"/>
      <c r="M28" s="127"/>
      <c r="N28" s="127"/>
      <c r="O28" s="127"/>
      <c r="P28" s="127"/>
      <c r="Q28" s="127"/>
      <c r="R28" s="127"/>
      <c r="S28" s="127"/>
      <c r="T28" s="127"/>
      <c r="U28" s="115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4"/>
  <sheetViews>
    <sheetView rightToLeft="1" topLeftCell="A21" zoomScaleNormal="100" workbookViewId="0">
      <selection activeCell="G25" sqref="G25"/>
    </sheetView>
  </sheetViews>
  <sheetFormatPr defaultColWidth="9.140625" defaultRowHeight="18.75" x14ac:dyDescent="0.45"/>
  <cols>
    <col min="1" max="1" width="28.7109375" style="47" bestFit="1" customWidth="1"/>
    <col min="2" max="2" width="1" style="47" customWidth="1"/>
    <col min="3" max="3" width="21.28515625" style="47" bestFit="1" customWidth="1"/>
    <col min="4" max="4" width="1" style="47" customWidth="1"/>
    <col min="5" max="5" width="22.7109375" style="47" bestFit="1" customWidth="1"/>
    <col min="6" max="6" width="1" style="47" customWidth="1"/>
    <col min="7" max="7" width="16.28515625" style="47" bestFit="1" customWidth="1"/>
    <col min="8" max="8" width="1" style="47" customWidth="1"/>
    <col min="9" max="9" width="16.42578125" style="47" bestFit="1" customWidth="1"/>
    <col min="10" max="10" width="1" style="47" customWidth="1"/>
    <col min="11" max="11" width="21.28515625" style="47" bestFit="1" customWidth="1"/>
    <col min="12" max="12" width="1" style="47" customWidth="1"/>
    <col min="13" max="13" width="22.7109375" style="47" bestFit="1" customWidth="1"/>
    <col min="14" max="14" width="1" style="47" customWidth="1"/>
    <col min="15" max="15" width="16.28515625" style="47" bestFit="1" customWidth="1"/>
    <col min="16" max="16" width="1" style="47" customWidth="1"/>
    <col min="17" max="17" width="16.42578125" style="47" bestFit="1" customWidth="1"/>
    <col min="18" max="18" width="1" style="47" customWidth="1"/>
    <col min="19" max="19" width="9.140625" style="47" customWidth="1"/>
    <col min="20" max="16384" width="9.140625" style="47"/>
  </cols>
  <sheetData>
    <row r="2" spans="1:17" ht="30" x14ac:dyDescent="0.45">
      <c r="A2" s="11" t="str">
        <f>'[2]سرمایه‌گذاری در سهام'!A2:U2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'[2]سرمایه‌گذاری در سهام'!A3:U3</f>
        <v>صورت وضعیت درآمدها</v>
      </c>
      <c r="B3" s="11"/>
      <c r="C3" s="11" t="s">
        <v>226</v>
      </c>
      <c r="D3" s="11" t="s">
        <v>226</v>
      </c>
      <c r="E3" s="11" t="s">
        <v>226</v>
      </c>
      <c r="F3" s="11" t="s">
        <v>226</v>
      </c>
      <c r="G3" s="11" t="s">
        <v>226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1401/09/30</v>
      </c>
      <c r="B4" s="11"/>
      <c r="C4" s="11" t="s">
        <v>356</v>
      </c>
      <c r="D4" s="11" t="s">
        <v>356</v>
      </c>
      <c r="E4" s="11" t="s">
        <v>356</v>
      </c>
      <c r="F4" s="11" t="s">
        <v>356</v>
      </c>
      <c r="G4" s="11" t="s">
        <v>356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230</v>
      </c>
      <c r="C6" s="13" t="s">
        <v>228</v>
      </c>
      <c r="D6" s="14" t="s">
        <v>228</v>
      </c>
      <c r="E6" s="14" t="s">
        <v>228</v>
      </c>
      <c r="F6" s="14" t="s">
        <v>228</v>
      </c>
      <c r="G6" s="14" t="s">
        <v>228</v>
      </c>
      <c r="H6" s="14" t="s">
        <v>228</v>
      </c>
      <c r="I6" s="15" t="s">
        <v>228</v>
      </c>
      <c r="K6" s="13" t="s">
        <v>229</v>
      </c>
      <c r="L6" s="14" t="s">
        <v>229</v>
      </c>
      <c r="M6" s="14" t="s">
        <v>229</v>
      </c>
      <c r="N6" s="14" t="s">
        <v>229</v>
      </c>
      <c r="O6" s="14" t="s">
        <v>229</v>
      </c>
      <c r="P6" s="14" t="s">
        <v>229</v>
      </c>
      <c r="Q6" s="15" t="s">
        <v>229</v>
      </c>
    </row>
    <row r="7" spans="1:17" ht="30" x14ac:dyDescent="0.45">
      <c r="A7" s="19" t="s">
        <v>230</v>
      </c>
      <c r="C7" s="49" t="s">
        <v>276</v>
      </c>
      <c r="D7" s="48"/>
      <c r="E7" s="50" t="s">
        <v>263</v>
      </c>
      <c r="F7" s="48"/>
      <c r="G7" s="50" t="s">
        <v>264</v>
      </c>
      <c r="H7" s="48"/>
      <c r="I7" s="51" t="s">
        <v>277</v>
      </c>
      <c r="K7" s="49" t="s">
        <v>276</v>
      </c>
      <c r="L7" s="48"/>
      <c r="M7" s="50" t="s">
        <v>263</v>
      </c>
      <c r="N7" s="48"/>
      <c r="O7" s="50" t="s">
        <v>264</v>
      </c>
      <c r="P7" s="48"/>
      <c r="Q7" s="51" t="s">
        <v>277</v>
      </c>
    </row>
    <row r="8" spans="1:17" ht="21" x14ac:dyDescent="0.55000000000000004">
      <c r="A8" s="78" t="s">
        <v>37</v>
      </c>
      <c r="C8" s="134">
        <v>3329869036</v>
      </c>
      <c r="D8" s="48"/>
      <c r="E8" s="53">
        <v>0</v>
      </c>
      <c r="F8" s="54"/>
      <c r="G8" s="53">
        <v>29140364982</v>
      </c>
      <c r="H8" s="54"/>
      <c r="I8" s="135">
        <v>32470234018</v>
      </c>
      <c r="K8" s="134">
        <v>114421348405</v>
      </c>
      <c r="L8" s="54"/>
      <c r="M8" s="53">
        <v>0</v>
      </c>
      <c r="N8" s="54"/>
      <c r="O8" s="53">
        <v>29140364982</v>
      </c>
      <c r="P8" s="54"/>
      <c r="Q8" s="135">
        <v>143561713387</v>
      </c>
    </row>
    <row r="9" spans="1:17" ht="21" x14ac:dyDescent="0.55000000000000004">
      <c r="A9" s="78" t="s">
        <v>258</v>
      </c>
      <c r="C9" s="134">
        <v>0</v>
      </c>
      <c r="D9" s="48"/>
      <c r="E9" s="53">
        <v>0</v>
      </c>
      <c r="F9" s="54"/>
      <c r="G9" s="53">
        <v>0</v>
      </c>
      <c r="H9" s="54"/>
      <c r="I9" s="135">
        <v>0</v>
      </c>
      <c r="K9" s="134">
        <v>0</v>
      </c>
      <c r="L9" s="54"/>
      <c r="M9" s="53">
        <v>0</v>
      </c>
      <c r="N9" s="54"/>
      <c r="O9" s="53">
        <v>16488998065</v>
      </c>
      <c r="P9" s="54"/>
      <c r="Q9" s="135">
        <v>16488998065</v>
      </c>
    </row>
    <row r="10" spans="1:17" ht="21" x14ac:dyDescent="0.55000000000000004">
      <c r="A10" s="78" t="s">
        <v>240</v>
      </c>
      <c r="C10" s="134">
        <v>0</v>
      </c>
      <c r="D10" s="48"/>
      <c r="E10" s="53">
        <v>0</v>
      </c>
      <c r="F10" s="54"/>
      <c r="G10" s="53">
        <v>0</v>
      </c>
      <c r="H10" s="54"/>
      <c r="I10" s="135">
        <v>0</v>
      </c>
      <c r="K10" s="134">
        <v>4339863013</v>
      </c>
      <c r="L10" s="54"/>
      <c r="M10" s="53">
        <v>0</v>
      </c>
      <c r="N10" s="54"/>
      <c r="O10" s="53">
        <v>2140042375</v>
      </c>
      <c r="P10" s="54"/>
      <c r="Q10" s="135">
        <v>6479905388</v>
      </c>
    </row>
    <row r="11" spans="1:17" ht="21" x14ac:dyDescent="0.55000000000000004">
      <c r="A11" s="78" t="s">
        <v>238</v>
      </c>
      <c r="C11" s="134">
        <v>0</v>
      </c>
      <c r="D11" s="48"/>
      <c r="E11" s="53">
        <v>0</v>
      </c>
      <c r="F11" s="54"/>
      <c r="G11" s="53">
        <v>0</v>
      </c>
      <c r="H11" s="54"/>
      <c r="I11" s="135">
        <v>0</v>
      </c>
      <c r="K11" s="134">
        <v>22204591631</v>
      </c>
      <c r="L11" s="54"/>
      <c r="M11" s="53">
        <v>0</v>
      </c>
      <c r="N11" s="54"/>
      <c r="O11" s="53">
        <v>6841578507</v>
      </c>
      <c r="P11" s="54"/>
      <c r="Q11" s="135">
        <v>29046170138</v>
      </c>
    </row>
    <row r="12" spans="1:17" ht="21" x14ac:dyDescent="0.55000000000000004">
      <c r="A12" s="78" t="s">
        <v>259</v>
      </c>
      <c r="C12" s="134">
        <v>0</v>
      </c>
      <c r="D12" s="48"/>
      <c r="E12" s="53">
        <v>0</v>
      </c>
      <c r="F12" s="54"/>
      <c r="G12" s="53">
        <v>0</v>
      </c>
      <c r="H12" s="54"/>
      <c r="I12" s="135">
        <v>0</v>
      </c>
      <c r="K12" s="134">
        <v>0</v>
      </c>
      <c r="L12" s="54"/>
      <c r="M12" s="53">
        <v>0</v>
      </c>
      <c r="N12" s="54"/>
      <c r="O12" s="53">
        <v>3494684695</v>
      </c>
      <c r="P12" s="54"/>
      <c r="Q12" s="135">
        <v>3494684695</v>
      </c>
    </row>
    <row r="13" spans="1:17" ht="21" x14ac:dyDescent="0.55000000000000004">
      <c r="A13" s="78" t="s">
        <v>260</v>
      </c>
      <c r="C13" s="134">
        <v>0</v>
      </c>
      <c r="D13" s="48"/>
      <c r="E13" s="53">
        <v>0</v>
      </c>
      <c r="F13" s="54"/>
      <c r="G13" s="53">
        <v>0</v>
      </c>
      <c r="H13" s="54"/>
      <c r="I13" s="135">
        <v>0</v>
      </c>
      <c r="K13" s="134">
        <v>0</v>
      </c>
      <c r="L13" s="54"/>
      <c r="M13" s="53">
        <v>0</v>
      </c>
      <c r="N13" s="54"/>
      <c r="O13" s="53">
        <v>9638712500</v>
      </c>
      <c r="P13" s="54"/>
      <c r="Q13" s="135">
        <v>9638712500</v>
      </c>
    </row>
    <row r="14" spans="1:17" ht="21" x14ac:dyDescent="0.55000000000000004">
      <c r="A14" s="78" t="s">
        <v>235</v>
      </c>
      <c r="C14" s="134">
        <v>0</v>
      </c>
      <c r="D14" s="48"/>
      <c r="E14" s="53">
        <v>0</v>
      </c>
      <c r="F14" s="54"/>
      <c r="G14" s="53">
        <v>0</v>
      </c>
      <c r="H14" s="54"/>
      <c r="I14" s="135">
        <v>0</v>
      </c>
      <c r="K14" s="134">
        <v>10871788232</v>
      </c>
      <c r="L14" s="54"/>
      <c r="M14" s="53">
        <v>0</v>
      </c>
      <c r="N14" s="54"/>
      <c r="O14" s="53">
        <v>61720000000</v>
      </c>
      <c r="P14" s="54"/>
      <c r="Q14" s="135">
        <v>72591788232</v>
      </c>
    </row>
    <row r="15" spans="1:17" ht="21" x14ac:dyDescent="0.55000000000000004">
      <c r="A15" s="78" t="s">
        <v>94</v>
      </c>
      <c r="C15" s="134">
        <v>1449254479</v>
      </c>
      <c r="D15" s="48"/>
      <c r="E15" s="53">
        <v>-206742520</v>
      </c>
      <c r="F15" s="54"/>
      <c r="G15" s="53">
        <v>0</v>
      </c>
      <c r="H15" s="54"/>
      <c r="I15" s="135">
        <v>1242511959</v>
      </c>
      <c r="K15" s="134">
        <v>23299509397</v>
      </c>
      <c r="L15" s="54"/>
      <c r="M15" s="53">
        <v>1378899896</v>
      </c>
      <c r="N15" s="54"/>
      <c r="O15" s="53">
        <v>1068726648</v>
      </c>
      <c r="P15" s="54"/>
      <c r="Q15" s="135">
        <v>25747135941</v>
      </c>
    </row>
    <row r="16" spans="1:17" ht="21" x14ac:dyDescent="0.55000000000000004">
      <c r="A16" s="78" t="s">
        <v>261</v>
      </c>
      <c r="C16" s="134">
        <v>0</v>
      </c>
      <c r="D16" s="48"/>
      <c r="E16" s="53">
        <v>0</v>
      </c>
      <c r="F16" s="54"/>
      <c r="G16" s="53">
        <v>0</v>
      </c>
      <c r="H16" s="54"/>
      <c r="I16" s="135">
        <v>0</v>
      </c>
      <c r="K16" s="134">
        <v>0</v>
      </c>
      <c r="L16" s="54"/>
      <c r="M16" s="53">
        <v>0</v>
      </c>
      <c r="N16" s="54"/>
      <c r="O16" s="53">
        <v>17981812500</v>
      </c>
      <c r="P16" s="54"/>
      <c r="Q16" s="135">
        <v>17981812500</v>
      </c>
    </row>
    <row r="17" spans="1:17" ht="21" x14ac:dyDescent="0.55000000000000004">
      <c r="A17" s="78" t="s">
        <v>91</v>
      </c>
      <c r="C17" s="134">
        <v>3547086947</v>
      </c>
      <c r="D17" s="48"/>
      <c r="E17" s="53">
        <v>-6292769227</v>
      </c>
      <c r="F17" s="54"/>
      <c r="G17" s="53">
        <v>0</v>
      </c>
      <c r="H17" s="54"/>
      <c r="I17" s="135">
        <v>-2745682280</v>
      </c>
      <c r="K17" s="134">
        <v>26177825683</v>
      </c>
      <c r="L17" s="54"/>
      <c r="M17" s="53">
        <v>3810108540</v>
      </c>
      <c r="N17" s="54"/>
      <c r="O17" s="53">
        <v>0</v>
      </c>
      <c r="P17" s="54"/>
      <c r="Q17" s="135">
        <v>29987934223</v>
      </c>
    </row>
    <row r="18" spans="1:17" ht="21" x14ac:dyDescent="0.55000000000000004">
      <c r="A18" s="78" t="s">
        <v>60</v>
      </c>
      <c r="C18" s="134">
        <v>0</v>
      </c>
      <c r="D18" s="48"/>
      <c r="E18" s="53">
        <v>-24577514</v>
      </c>
      <c r="F18" s="54"/>
      <c r="G18" s="53">
        <v>0</v>
      </c>
      <c r="H18" s="54"/>
      <c r="I18" s="135">
        <v>-24577514</v>
      </c>
      <c r="K18" s="134">
        <v>0</v>
      </c>
      <c r="L18" s="54"/>
      <c r="M18" s="53">
        <v>2240234366</v>
      </c>
      <c r="N18" s="54"/>
      <c r="O18" s="53">
        <v>0</v>
      </c>
      <c r="P18" s="54"/>
      <c r="Q18" s="135">
        <v>2240234366</v>
      </c>
    </row>
    <row r="19" spans="1:17" ht="21" x14ac:dyDescent="0.55000000000000004">
      <c r="A19" s="78" t="s">
        <v>66</v>
      </c>
      <c r="C19" s="134">
        <v>0</v>
      </c>
      <c r="D19" s="48"/>
      <c r="E19" s="53">
        <v>-247749066</v>
      </c>
      <c r="F19" s="54"/>
      <c r="G19" s="53">
        <v>0</v>
      </c>
      <c r="H19" s="54"/>
      <c r="I19" s="135">
        <v>-247749066</v>
      </c>
      <c r="K19" s="134">
        <v>0</v>
      </c>
      <c r="L19" s="54"/>
      <c r="M19" s="53">
        <v>5911921028</v>
      </c>
      <c r="N19" s="54"/>
      <c r="O19" s="53">
        <v>0</v>
      </c>
      <c r="P19" s="54"/>
      <c r="Q19" s="135">
        <v>5911921028</v>
      </c>
    </row>
    <row r="20" spans="1:17" ht="21" x14ac:dyDescent="0.55000000000000004">
      <c r="A20" s="78" t="s">
        <v>50</v>
      </c>
      <c r="C20" s="134">
        <v>0</v>
      </c>
      <c r="D20" s="48"/>
      <c r="E20" s="53">
        <v>-275999165</v>
      </c>
      <c r="F20" s="54"/>
      <c r="G20" s="53">
        <v>0</v>
      </c>
      <c r="H20" s="54"/>
      <c r="I20" s="135">
        <v>-275999165</v>
      </c>
      <c r="K20" s="134">
        <v>0</v>
      </c>
      <c r="L20" s="54"/>
      <c r="M20" s="53">
        <v>812278990</v>
      </c>
      <c r="N20" s="54"/>
      <c r="O20" s="53">
        <v>0</v>
      </c>
      <c r="P20" s="54"/>
      <c r="Q20" s="135">
        <v>812278990</v>
      </c>
    </row>
    <row r="21" spans="1:17" ht="21" x14ac:dyDescent="0.55000000000000004">
      <c r="A21" s="78" t="s">
        <v>64</v>
      </c>
      <c r="C21" s="134">
        <v>0</v>
      </c>
      <c r="D21" s="48"/>
      <c r="E21" s="53">
        <v>0</v>
      </c>
      <c r="F21" s="54"/>
      <c r="G21" s="53">
        <v>0</v>
      </c>
      <c r="H21" s="54"/>
      <c r="I21" s="135">
        <v>0</v>
      </c>
      <c r="K21" s="134">
        <v>0</v>
      </c>
      <c r="L21" s="54"/>
      <c r="M21" s="53">
        <v>17047376324</v>
      </c>
      <c r="N21" s="54"/>
      <c r="O21" s="53">
        <v>0</v>
      </c>
      <c r="P21" s="54"/>
      <c r="Q21" s="135">
        <v>17047376324</v>
      </c>
    </row>
    <row r="22" spans="1:17" ht="21" x14ac:dyDescent="0.55000000000000004">
      <c r="A22" s="78" t="s">
        <v>57</v>
      </c>
      <c r="C22" s="134">
        <v>0</v>
      </c>
      <c r="D22" s="48"/>
      <c r="E22" s="53">
        <v>-54590103</v>
      </c>
      <c r="F22" s="54"/>
      <c r="G22" s="53">
        <v>0</v>
      </c>
      <c r="H22" s="54"/>
      <c r="I22" s="135">
        <v>-54590103</v>
      </c>
      <c r="K22" s="134">
        <v>0</v>
      </c>
      <c r="L22" s="54"/>
      <c r="M22" s="53">
        <v>175345589</v>
      </c>
      <c r="N22" s="54"/>
      <c r="O22" s="53">
        <v>0</v>
      </c>
      <c r="P22" s="54"/>
      <c r="Q22" s="135">
        <v>175345589</v>
      </c>
    </row>
    <row r="23" spans="1:17" ht="21" x14ac:dyDescent="0.55000000000000004">
      <c r="A23" s="78" t="s">
        <v>54</v>
      </c>
      <c r="C23" s="134">
        <v>0</v>
      </c>
      <c r="D23" s="48"/>
      <c r="E23" s="53">
        <v>-3584688156</v>
      </c>
      <c r="F23" s="54"/>
      <c r="G23" s="53">
        <v>0</v>
      </c>
      <c r="H23" s="54"/>
      <c r="I23" s="135">
        <v>-3584688156</v>
      </c>
      <c r="K23" s="134">
        <v>0</v>
      </c>
      <c r="L23" s="54"/>
      <c r="M23" s="53">
        <v>4928707396</v>
      </c>
      <c r="N23" s="54"/>
      <c r="O23" s="53">
        <v>0</v>
      </c>
      <c r="P23" s="54"/>
      <c r="Q23" s="135">
        <v>4928707396</v>
      </c>
    </row>
    <row r="24" spans="1:17" ht="21" x14ac:dyDescent="0.55000000000000004">
      <c r="A24" s="78" t="s">
        <v>68</v>
      </c>
      <c r="C24" s="134">
        <v>0</v>
      </c>
      <c r="D24" s="48"/>
      <c r="E24" s="53">
        <v>-82231342</v>
      </c>
      <c r="F24" s="54"/>
      <c r="G24" s="53">
        <v>0</v>
      </c>
      <c r="H24" s="54"/>
      <c r="I24" s="135">
        <v>-82231342</v>
      </c>
      <c r="K24" s="134">
        <v>0</v>
      </c>
      <c r="L24" s="54"/>
      <c r="M24" s="53">
        <v>677145695</v>
      </c>
      <c r="N24" s="54"/>
      <c r="O24" s="53">
        <v>0</v>
      </c>
      <c r="P24" s="54"/>
      <c r="Q24" s="135">
        <v>677145695</v>
      </c>
    </row>
    <row r="25" spans="1:17" ht="21" x14ac:dyDescent="0.55000000000000004">
      <c r="A25" s="78" t="s">
        <v>72</v>
      </c>
      <c r="C25" s="134">
        <v>0</v>
      </c>
      <c r="D25" s="48"/>
      <c r="E25" s="53">
        <v>-28170892</v>
      </c>
      <c r="F25" s="54"/>
      <c r="G25" s="53">
        <v>0</v>
      </c>
      <c r="H25" s="54"/>
      <c r="I25" s="135">
        <v>-28170892</v>
      </c>
      <c r="K25" s="134">
        <v>0</v>
      </c>
      <c r="L25" s="54"/>
      <c r="M25" s="53">
        <v>212033903</v>
      </c>
      <c r="N25" s="54"/>
      <c r="O25" s="53">
        <v>0</v>
      </c>
      <c r="P25" s="54"/>
      <c r="Q25" s="135">
        <v>212033903</v>
      </c>
    </row>
    <row r="26" spans="1:17" ht="21" x14ac:dyDescent="0.55000000000000004">
      <c r="A26" s="78" t="s">
        <v>46</v>
      </c>
      <c r="C26" s="134">
        <v>0</v>
      </c>
      <c r="D26" s="48"/>
      <c r="E26" s="53">
        <v>-1988729477</v>
      </c>
      <c r="F26" s="54"/>
      <c r="G26" s="53">
        <v>0</v>
      </c>
      <c r="H26" s="54"/>
      <c r="I26" s="135">
        <v>-1988729477</v>
      </c>
      <c r="K26" s="134">
        <v>0</v>
      </c>
      <c r="L26" s="54"/>
      <c r="M26" s="53">
        <v>55470025805</v>
      </c>
      <c r="N26" s="54"/>
      <c r="O26" s="53">
        <v>0</v>
      </c>
      <c r="P26" s="54"/>
      <c r="Q26" s="135">
        <v>55470025805</v>
      </c>
    </row>
    <row r="27" spans="1:17" ht="21" x14ac:dyDescent="0.55000000000000004">
      <c r="A27" s="78" t="s">
        <v>42</v>
      </c>
      <c r="C27" s="134">
        <v>0</v>
      </c>
      <c r="D27" s="48"/>
      <c r="E27" s="53">
        <v>-19821012</v>
      </c>
      <c r="F27" s="54"/>
      <c r="G27" s="53">
        <v>0</v>
      </c>
      <c r="H27" s="54"/>
      <c r="I27" s="135">
        <v>-19821012</v>
      </c>
      <c r="K27" s="134">
        <v>0</v>
      </c>
      <c r="L27" s="54"/>
      <c r="M27" s="53">
        <v>129113028</v>
      </c>
      <c r="N27" s="54"/>
      <c r="O27" s="53">
        <v>0</v>
      </c>
      <c r="P27" s="54"/>
      <c r="Q27" s="135">
        <v>129113028</v>
      </c>
    </row>
    <row r="28" spans="1:17" ht="21" x14ac:dyDescent="0.55000000000000004">
      <c r="A28" s="78" t="s">
        <v>83</v>
      </c>
      <c r="C28" s="134">
        <v>0</v>
      </c>
      <c r="D28" s="48"/>
      <c r="E28" s="53">
        <v>19909010837</v>
      </c>
      <c r="F28" s="54"/>
      <c r="G28" s="53">
        <v>0</v>
      </c>
      <c r="H28" s="54"/>
      <c r="I28" s="135">
        <v>19909010837</v>
      </c>
      <c r="K28" s="134">
        <v>0</v>
      </c>
      <c r="L28" s="54"/>
      <c r="M28" s="53">
        <v>40982190980</v>
      </c>
      <c r="N28" s="54"/>
      <c r="O28" s="53">
        <v>0</v>
      </c>
      <c r="P28" s="54"/>
      <c r="Q28" s="135">
        <v>40982190980</v>
      </c>
    </row>
    <row r="29" spans="1:17" ht="21" x14ac:dyDescent="0.55000000000000004">
      <c r="A29" s="78" t="s">
        <v>87</v>
      </c>
      <c r="C29" s="134">
        <v>0</v>
      </c>
      <c r="D29" s="48"/>
      <c r="E29" s="53">
        <v>2834486157</v>
      </c>
      <c r="F29" s="54"/>
      <c r="G29" s="53">
        <v>0</v>
      </c>
      <c r="H29" s="54"/>
      <c r="I29" s="135">
        <v>2834486157</v>
      </c>
      <c r="K29" s="134">
        <v>0</v>
      </c>
      <c r="L29" s="54"/>
      <c r="M29" s="53">
        <v>9164682946</v>
      </c>
      <c r="N29" s="54"/>
      <c r="O29" s="53">
        <v>0</v>
      </c>
      <c r="P29" s="54"/>
      <c r="Q29" s="135">
        <v>9164682946</v>
      </c>
    </row>
    <row r="30" spans="1:17" ht="21" x14ac:dyDescent="0.55000000000000004">
      <c r="A30" s="78" t="s">
        <v>80</v>
      </c>
      <c r="C30" s="134">
        <v>0</v>
      </c>
      <c r="D30" s="48"/>
      <c r="E30" s="53">
        <v>2349139130</v>
      </c>
      <c r="F30" s="54"/>
      <c r="G30" s="53">
        <v>0</v>
      </c>
      <c r="H30" s="54"/>
      <c r="I30" s="135">
        <v>2349139130</v>
      </c>
      <c r="K30" s="134">
        <v>0</v>
      </c>
      <c r="L30" s="54"/>
      <c r="M30" s="53">
        <v>2388726451</v>
      </c>
      <c r="N30" s="54"/>
      <c r="O30" s="53">
        <v>0</v>
      </c>
      <c r="P30" s="54"/>
      <c r="Q30" s="135">
        <v>2388726451</v>
      </c>
    </row>
    <row r="31" spans="1:17" ht="21" x14ac:dyDescent="0.55000000000000004">
      <c r="A31" s="78" t="s">
        <v>98</v>
      </c>
      <c r="C31" s="134">
        <v>0</v>
      </c>
      <c r="D31" s="48"/>
      <c r="E31" s="53">
        <v>33403168707</v>
      </c>
      <c r="F31" s="54"/>
      <c r="G31" s="53">
        <v>0</v>
      </c>
      <c r="H31" s="54"/>
      <c r="I31" s="135">
        <v>33403168707</v>
      </c>
      <c r="K31" s="134">
        <v>0</v>
      </c>
      <c r="L31" s="54"/>
      <c r="M31" s="53">
        <v>33403168707</v>
      </c>
      <c r="N31" s="54"/>
      <c r="O31" s="53">
        <v>0</v>
      </c>
      <c r="P31" s="54"/>
      <c r="Q31" s="135">
        <v>33403168707</v>
      </c>
    </row>
    <row r="32" spans="1:17" ht="21" x14ac:dyDescent="0.55000000000000004">
      <c r="A32" s="78" t="s">
        <v>76</v>
      </c>
      <c r="C32" s="134">
        <v>0</v>
      </c>
      <c r="D32" s="48"/>
      <c r="E32" s="53">
        <v>359934750</v>
      </c>
      <c r="F32" s="54"/>
      <c r="G32" s="53">
        <v>0</v>
      </c>
      <c r="H32" s="54"/>
      <c r="I32" s="135">
        <v>359934750</v>
      </c>
      <c r="K32" s="134">
        <v>0</v>
      </c>
      <c r="L32" s="54"/>
      <c r="M32" s="53">
        <v>3454700940</v>
      </c>
      <c r="N32" s="54"/>
      <c r="O32" s="53">
        <v>0</v>
      </c>
      <c r="P32" s="54"/>
      <c r="Q32" s="135">
        <v>3454700940</v>
      </c>
    </row>
    <row r="33" spans="1:17" ht="21" x14ac:dyDescent="0.55000000000000004">
      <c r="A33" s="78" t="s">
        <v>106</v>
      </c>
      <c r="C33" s="134">
        <v>0</v>
      </c>
      <c r="D33" s="48"/>
      <c r="E33" s="53">
        <v>-95521437</v>
      </c>
      <c r="F33" s="54"/>
      <c r="G33" s="53">
        <v>0</v>
      </c>
      <c r="H33" s="54"/>
      <c r="I33" s="135">
        <v>-95521437</v>
      </c>
      <c r="K33" s="134">
        <v>0</v>
      </c>
      <c r="L33" s="54"/>
      <c r="M33" s="53">
        <v>-95521437</v>
      </c>
      <c r="N33" s="54"/>
      <c r="O33" s="53">
        <v>0</v>
      </c>
      <c r="P33" s="54"/>
      <c r="Q33" s="135">
        <v>-95521437</v>
      </c>
    </row>
    <row r="34" spans="1:17" ht="21.75" thickBot="1" x14ac:dyDescent="0.6">
      <c r="A34" s="86" t="s">
        <v>102</v>
      </c>
      <c r="C34" s="136">
        <v>0</v>
      </c>
      <c r="D34" s="62"/>
      <c r="E34" s="63">
        <v>12393752272</v>
      </c>
      <c r="F34" s="64"/>
      <c r="G34" s="63">
        <v>0</v>
      </c>
      <c r="H34" s="64"/>
      <c r="I34" s="137">
        <v>12393752272</v>
      </c>
      <c r="K34" s="136">
        <v>0</v>
      </c>
      <c r="L34" s="64"/>
      <c r="M34" s="63">
        <v>12393752272</v>
      </c>
      <c r="N34" s="64"/>
      <c r="O34" s="63">
        <v>0</v>
      </c>
      <c r="P34" s="64"/>
      <c r="Q34" s="137">
        <v>12393752272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8"/>
  <sheetViews>
    <sheetView rightToLeft="1" topLeftCell="A79" zoomScaleNormal="100" workbookViewId="0">
      <selection activeCell="E101" sqref="E101"/>
    </sheetView>
  </sheetViews>
  <sheetFormatPr defaultColWidth="9.140625" defaultRowHeight="18.75" x14ac:dyDescent="0.45"/>
  <cols>
    <col min="1" max="1" width="35.42578125" style="10" bestFit="1" customWidth="1"/>
    <col min="2" max="2" width="20.28515625" style="10" bestFit="1" customWidth="1"/>
    <col min="3" max="3" width="24.5703125" style="10" customWidth="1"/>
    <col min="4" max="4" width="1" style="10" customWidth="1"/>
    <col min="5" max="5" width="41.140625" style="10" bestFit="1" customWidth="1"/>
    <col min="6" max="6" width="9.85546875" style="10" bestFit="1" customWidth="1"/>
    <col min="7" max="7" width="35.7109375" style="10" bestFit="1" customWidth="1"/>
    <col min="8" max="8" width="1" style="10" customWidth="1"/>
    <col min="9" max="9" width="41.140625" style="10" bestFit="1" customWidth="1"/>
    <col min="10" max="10" width="37.28515625" style="10" bestFit="1" customWidth="1"/>
    <col min="11" max="11" width="41.5703125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tr">
        <f>'[2]سرمایه‌گذاری در اوراق بهادار'!A2:Q2</f>
        <v>صندوق سرمایه گذاری اعتماد هامرز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tr">
        <f>'[2]سرمایه‌گذاری در اوراق بهادار'!A3:Q3</f>
        <v>صورت وضعیت درآمدها</v>
      </c>
      <c r="B3" s="11" t="s">
        <v>226</v>
      </c>
      <c r="C3" s="11" t="s">
        <v>226</v>
      </c>
      <c r="D3" s="11" t="s">
        <v>226</v>
      </c>
      <c r="E3" s="11" t="s">
        <v>226</v>
      </c>
      <c r="F3" s="11" t="s">
        <v>226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1401/09/30</v>
      </c>
      <c r="B4" s="11" t="s">
        <v>356</v>
      </c>
      <c r="C4" s="11" t="s">
        <v>356</v>
      </c>
      <c r="D4" s="11" t="s">
        <v>356</v>
      </c>
      <c r="E4" s="11" t="s">
        <v>356</v>
      </c>
      <c r="F4" s="11" t="s">
        <v>356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99" t="s">
        <v>278</v>
      </c>
      <c r="B6" s="101" t="s">
        <v>278</v>
      </c>
      <c r="C6" s="102" t="s">
        <v>278</v>
      </c>
      <c r="E6" s="99" t="s">
        <v>228</v>
      </c>
      <c r="F6" s="101" t="s">
        <v>228</v>
      </c>
      <c r="G6" s="102" t="s">
        <v>228</v>
      </c>
      <c r="I6" s="99" t="s">
        <v>229</v>
      </c>
      <c r="J6" s="101" t="s">
        <v>229</v>
      </c>
      <c r="K6" s="102" t="s">
        <v>229</v>
      </c>
    </row>
    <row r="7" spans="1:11" ht="30" x14ac:dyDescent="0.45">
      <c r="A7" s="49" t="s">
        <v>279</v>
      </c>
      <c r="B7" s="21"/>
      <c r="C7" s="51" t="s">
        <v>125</v>
      </c>
      <c r="E7" s="49" t="s">
        <v>280</v>
      </c>
      <c r="F7" s="21"/>
      <c r="G7" s="51" t="s">
        <v>281</v>
      </c>
      <c r="I7" s="49" t="s">
        <v>280</v>
      </c>
      <c r="J7" s="21"/>
      <c r="K7" s="51" t="s">
        <v>281</v>
      </c>
    </row>
    <row r="8" spans="1:11" ht="21" x14ac:dyDescent="0.55000000000000004">
      <c r="A8" s="93" t="s">
        <v>131</v>
      </c>
      <c r="B8" s="21"/>
      <c r="C8" s="85" t="s">
        <v>132</v>
      </c>
      <c r="E8" s="32">
        <v>4110</v>
      </c>
      <c r="F8" s="21"/>
      <c r="G8" s="85" t="s">
        <v>236</v>
      </c>
      <c r="I8" s="32">
        <v>38170642655</v>
      </c>
      <c r="J8" s="21"/>
      <c r="K8" s="85" t="s">
        <v>236</v>
      </c>
    </row>
    <row r="9" spans="1:11" ht="21" x14ac:dyDescent="0.55000000000000004">
      <c r="A9" s="93" t="s">
        <v>135</v>
      </c>
      <c r="B9" s="21"/>
      <c r="C9" s="85" t="s">
        <v>136</v>
      </c>
      <c r="E9" s="32">
        <v>3287</v>
      </c>
      <c r="F9" s="21"/>
      <c r="G9" s="85" t="s">
        <v>236</v>
      </c>
      <c r="I9" s="32">
        <v>4707179243</v>
      </c>
      <c r="J9" s="21"/>
      <c r="K9" s="85" t="s">
        <v>236</v>
      </c>
    </row>
    <row r="10" spans="1:11" ht="21" x14ac:dyDescent="0.55000000000000004">
      <c r="A10" s="93" t="s">
        <v>139</v>
      </c>
      <c r="B10" s="21"/>
      <c r="C10" s="85" t="s">
        <v>140</v>
      </c>
      <c r="E10" s="32">
        <v>0</v>
      </c>
      <c r="F10" s="21"/>
      <c r="G10" s="85" t="s">
        <v>236</v>
      </c>
      <c r="I10" s="32">
        <v>799907</v>
      </c>
      <c r="J10" s="21"/>
      <c r="K10" s="85" t="s">
        <v>236</v>
      </c>
    </row>
    <row r="11" spans="1:11" ht="21" x14ac:dyDescent="0.55000000000000004">
      <c r="A11" s="93" t="s">
        <v>141</v>
      </c>
      <c r="B11" s="21"/>
      <c r="C11" s="85" t="s">
        <v>142</v>
      </c>
      <c r="E11" s="32">
        <v>0</v>
      </c>
      <c r="F11" s="21"/>
      <c r="G11" s="85" t="s">
        <v>236</v>
      </c>
      <c r="I11" s="32">
        <v>54203</v>
      </c>
      <c r="J11" s="21"/>
      <c r="K11" s="85" t="s">
        <v>236</v>
      </c>
    </row>
    <row r="12" spans="1:11" ht="21" x14ac:dyDescent="0.55000000000000004">
      <c r="A12" s="93" t="s">
        <v>242</v>
      </c>
      <c r="B12" s="21"/>
      <c r="C12" s="85" t="s">
        <v>282</v>
      </c>
      <c r="E12" s="32">
        <v>0</v>
      </c>
      <c r="F12" s="21"/>
      <c r="G12" s="85" t="s">
        <v>236</v>
      </c>
      <c r="I12" s="32">
        <v>28317857533</v>
      </c>
      <c r="J12" s="21"/>
      <c r="K12" s="85" t="s">
        <v>236</v>
      </c>
    </row>
    <row r="13" spans="1:11" ht="21" x14ac:dyDescent="0.55000000000000004">
      <c r="A13" s="93" t="s">
        <v>131</v>
      </c>
      <c r="B13" s="21"/>
      <c r="C13" s="85" t="s">
        <v>283</v>
      </c>
      <c r="E13" s="32">
        <v>0</v>
      </c>
      <c r="F13" s="21"/>
      <c r="G13" s="85" t="s">
        <v>236</v>
      </c>
      <c r="I13" s="32">
        <v>4354191780</v>
      </c>
      <c r="J13" s="21"/>
      <c r="K13" s="85" t="s">
        <v>236</v>
      </c>
    </row>
    <row r="14" spans="1:11" ht="21" x14ac:dyDescent="0.55000000000000004">
      <c r="A14" s="93" t="s">
        <v>131</v>
      </c>
      <c r="B14" s="21"/>
      <c r="C14" s="85" t="s">
        <v>284</v>
      </c>
      <c r="E14" s="32">
        <v>0</v>
      </c>
      <c r="F14" s="21"/>
      <c r="G14" s="85" t="s">
        <v>236</v>
      </c>
      <c r="I14" s="32">
        <v>4430136986</v>
      </c>
      <c r="J14" s="21"/>
      <c r="K14" s="85" t="s">
        <v>236</v>
      </c>
    </row>
    <row r="15" spans="1:11" ht="21" x14ac:dyDescent="0.55000000000000004">
      <c r="A15" s="93" t="s">
        <v>131</v>
      </c>
      <c r="B15" s="21"/>
      <c r="C15" s="85" t="s">
        <v>285</v>
      </c>
      <c r="E15" s="32">
        <v>0</v>
      </c>
      <c r="F15" s="21"/>
      <c r="G15" s="85" t="s">
        <v>236</v>
      </c>
      <c r="I15" s="32">
        <v>12395980810</v>
      </c>
      <c r="J15" s="21"/>
      <c r="K15" s="85" t="s">
        <v>236</v>
      </c>
    </row>
    <row r="16" spans="1:11" ht="21" x14ac:dyDescent="0.55000000000000004">
      <c r="A16" s="93" t="s">
        <v>131</v>
      </c>
      <c r="B16" s="21"/>
      <c r="C16" s="85" t="s">
        <v>286</v>
      </c>
      <c r="E16" s="32">
        <v>0</v>
      </c>
      <c r="F16" s="21"/>
      <c r="G16" s="85" t="s">
        <v>236</v>
      </c>
      <c r="I16" s="32">
        <v>31552198593</v>
      </c>
      <c r="J16" s="21"/>
      <c r="K16" s="85" t="s">
        <v>236</v>
      </c>
    </row>
    <row r="17" spans="1:11" ht="21" x14ac:dyDescent="0.55000000000000004">
      <c r="A17" s="93" t="s">
        <v>141</v>
      </c>
      <c r="B17" s="21"/>
      <c r="C17" s="85" t="s">
        <v>287</v>
      </c>
      <c r="E17" s="32">
        <v>0</v>
      </c>
      <c r="F17" s="21"/>
      <c r="G17" s="85" t="s">
        <v>236</v>
      </c>
      <c r="I17" s="32">
        <v>25816438350</v>
      </c>
      <c r="J17" s="21"/>
      <c r="K17" s="85" t="s">
        <v>236</v>
      </c>
    </row>
    <row r="18" spans="1:11" ht="21" x14ac:dyDescent="0.55000000000000004">
      <c r="A18" s="93" t="s">
        <v>141</v>
      </c>
      <c r="B18" s="21"/>
      <c r="C18" s="85" t="s">
        <v>288</v>
      </c>
      <c r="E18" s="32">
        <v>0</v>
      </c>
      <c r="F18" s="21"/>
      <c r="G18" s="85" t="s">
        <v>236</v>
      </c>
      <c r="I18" s="32">
        <v>4216739718</v>
      </c>
      <c r="J18" s="21"/>
      <c r="K18" s="85" t="s">
        <v>236</v>
      </c>
    </row>
    <row r="19" spans="1:11" ht="21" x14ac:dyDescent="0.55000000000000004">
      <c r="A19" s="93" t="s">
        <v>141</v>
      </c>
      <c r="B19" s="21"/>
      <c r="C19" s="85" t="s">
        <v>289</v>
      </c>
      <c r="E19" s="32">
        <v>0</v>
      </c>
      <c r="F19" s="21"/>
      <c r="G19" s="85" t="s">
        <v>236</v>
      </c>
      <c r="I19" s="32">
        <v>4876438350</v>
      </c>
      <c r="J19" s="21"/>
      <c r="K19" s="85" t="s">
        <v>236</v>
      </c>
    </row>
    <row r="20" spans="1:11" ht="21" x14ac:dyDescent="0.55000000000000004">
      <c r="A20" s="93" t="s">
        <v>141</v>
      </c>
      <c r="B20" s="21"/>
      <c r="C20" s="85" t="s">
        <v>290</v>
      </c>
      <c r="E20" s="32">
        <v>0</v>
      </c>
      <c r="F20" s="21"/>
      <c r="G20" s="85" t="s">
        <v>236</v>
      </c>
      <c r="I20" s="32">
        <v>11099267156</v>
      </c>
      <c r="J20" s="21"/>
      <c r="K20" s="85" t="s">
        <v>236</v>
      </c>
    </row>
    <row r="21" spans="1:11" ht="21" x14ac:dyDescent="0.55000000000000004">
      <c r="A21" s="93" t="s">
        <v>141</v>
      </c>
      <c r="B21" s="21"/>
      <c r="C21" s="85" t="s">
        <v>291</v>
      </c>
      <c r="E21" s="32">
        <v>0</v>
      </c>
      <c r="F21" s="21"/>
      <c r="G21" s="85" t="s">
        <v>236</v>
      </c>
      <c r="I21" s="32">
        <v>22341773979</v>
      </c>
      <c r="J21" s="21"/>
      <c r="K21" s="85" t="s">
        <v>236</v>
      </c>
    </row>
    <row r="22" spans="1:11" ht="21" x14ac:dyDescent="0.55000000000000004">
      <c r="A22" s="93" t="s">
        <v>141</v>
      </c>
      <c r="B22" s="21"/>
      <c r="C22" s="85" t="s">
        <v>292</v>
      </c>
      <c r="E22" s="32">
        <v>0</v>
      </c>
      <c r="F22" s="21"/>
      <c r="G22" s="85" t="s">
        <v>236</v>
      </c>
      <c r="I22" s="32">
        <v>1256508140</v>
      </c>
      <c r="J22" s="21"/>
      <c r="K22" s="85" t="s">
        <v>236</v>
      </c>
    </row>
    <row r="23" spans="1:11" ht="21" x14ac:dyDescent="0.55000000000000004">
      <c r="A23" s="93" t="s">
        <v>139</v>
      </c>
      <c r="B23" s="21"/>
      <c r="C23" s="85" t="s">
        <v>293</v>
      </c>
      <c r="E23" s="32">
        <v>0</v>
      </c>
      <c r="F23" s="21"/>
      <c r="G23" s="85" t="s">
        <v>236</v>
      </c>
      <c r="I23" s="32">
        <v>46970886447</v>
      </c>
      <c r="J23" s="21"/>
      <c r="K23" s="85" t="s">
        <v>236</v>
      </c>
    </row>
    <row r="24" spans="1:11" ht="21" x14ac:dyDescent="0.55000000000000004">
      <c r="A24" s="93" t="s">
        <v>135</v>
      </c>
      <c r="B24" s="21"/>
      <c r="C24" s="85" t="s">
        <v>294</v>
      </c>
      <c r="E24" s="32">
        <v>0</v>
      </c>
      <c r="F24" s="21"/>
      <c r="G24" s="85" t="s">
        <v>236</v>
      </c>
      <c r="I24" s="32">
        <v>23592762331</v>
      </c>
      <c r="J24" s="21"/>
      <c r="K24" s="85" t="s">
        <v>236</v>
      </c>
    </row>
    <row r="25" spans="1:11" ht="21" x14ac:dyDescent="0.55000000000000004">
      <c r="A25" s="93" t="s">
        <v>135</v>
      </c>
      <c r="B25" s="21"/>
      <c r="C25" s="85" t="s">
        <v>295</v>
      </c>
      <c r="E25" s="32">
        <v>0</v>
      </c>
      <c r="F25" s="21"/>
      <c r="G25" s="85" t="s">
        <v>236</v>
      </c>
      <c r="I25" s="32">
        <v>3996738042</v>
      </c>
      <c r="J25" s="21"/>
      <c r="K25" s="85" t="s">
        <v>236</v>
      </c>
    </row>
    <row r="26" spans="1:11" ht="21" x14ac:dyDescent="0.55000000000000004">
      <c r="A26" s="93" t="s">
        <v>135</v>
      </c>
      <c r="B26" s="21"/>
      <c r="C26" s="85" t="s">
        <v>296</v>
      </c>
      <c r="E26" s="32">
        <v>0</v>
      </c>
      <c r="F26" s="21"/>
      <c r="G26" s="85" t="s">
        <v>236</v>
      </c>
      <c r="I26" s="32">
        <v>188032871</v>
      </c>
      <c r="J26" s="21"/>
      <c r="K26" s="85" t="s">
        <v>236</v>
      </c>
    </row>
    <row r="27" spans="1:11" ht="21" x14ac:dyDescent="0.55000000000000004">
      <c r="A27" s="93" t="s">
        <v>139</v>
      </c>
      <c r="B27" s="21"/>
      <c r="C27" s="85" t="s">
        <v>297</v>
      </c>
      <c r="E27" s="32">
        <v>0</v>
      </c>
      <c r="F27" s="21"/>
      <c r="G27" s="85" t="s">
        <v>236</v>
      </c>
      <c r="I27" s="32">
        <v>37583890338</v>
      </c>
      <c r="J27" s="21"/>
      <c r="K27" s="85" t="s">
        <v>236</v>
      </c>
    </row>
    <row r="28" spans="1:11" ht="21" x14ac:dyDescent="0.55000000000000004">
      <c r="A28" s="93" t="s">
        <v>135</v>
      </c>
      <c r="B28" s="21"/>
      <c r="C28" s="85" t="s">
        <v>298</v>
      </c>
      <c r="E28" s="32">
        <v>0</v>
      </c>
      <c r="F28" s="21"/>
      <c r="G28" s="85" t="s">
        <v>236</v>
      </c>
      <c r="I28" s="32">
        <v>5776194869</v>
      </c>
      <c r="J28" s="21"/>
      <c r="K28" s="85" t="s">
        <v>236</v>
      </c>
    </row>
    <row r="29" spans="1:11" ht="21" x14ac:dyDescent="0.55000000000000004">
      <c r="A29" s="93" t="s">
        <v>146</v>
      </c>
      <c r="B29" s="21"/>
      <c r="C29" s="85" t="s">
        <v>147</v>
      </c>
      <c r="E29" s="32">
        <v>0</v>
      </c>
      <c r="F29" s="21"/>
      <c r="G29" s="85" t="s">
        <v>236</v>
      </c>
      <c r="I29" s="32">
        <v>683608</v>
      </c>
      <c r="J29" s="21"/>
      <c r="K29" s="85" t="s">
        <v>236</v>
      </c>
    </row>
    <row r="30" spans="1:11" ht="21" x14ac:dyDescent="0.55000000000000004">
      <c r="A30" s="93" t="s">
        <v>146</v>
      </c>
      <c r="B30" s="21"/>
      <c r="C30" s="85" t="s">
        <v>299</v>
      </c>
      <c r="E30" s="32">
        <v>0</v>
      </c>
      <c r="F30" s="21"/>
      <c r="G30" s="85" t="s">
        <v>236</v>
      </c>
      <c r="I30" s="32">
        <v>17482692868</v>
      </c>
      <c r="J30" s="21"/>
      <c r="K30" s="85" t="s">
        <v>236</v>
      </c>
    </row>
    <row r="31" spans="1:11" ht="21" x14ac:dyDescent="0.55000000000000004">
      <c r="A31" s="93" t="s">
        <v>211</v>
      </c>
      <c r="B31" s="21"/>
      <c r="C31" s="85" t="s">
        <v>300</v>
      </c>
      <c r="E31" s="32">
        <v>0</v>
      </c>
      <c r="F31" s="21"/>
      <c r="G31" s="85" t="s">
        <v>236</v>
      </c>
      <c r="I31" s="32">
        <v>5106791473</v>
      </c>
      <c r="J31" s="21"/>
      <c r="K31" s="85" t="s">
        <v>236</v>
      </c>
    </row>
    <row r="32" spans="1:11" ht="21" x14ac:dyDescent="0.55000000000000004">
      <c r="A32" s="93" t="s">
        <v>202</v>
      </c>
      <c r="B32" s="21"/>
      <c r="C32" s="85" t="s">
        <v>301</v>
      </c>
      <c r="E32" s="32">
        <v>0</v>
      </c>
      <c r="F32" s="21"/>
      <c r="G32" s="85" t="s">
        <v>236</v>
      </c>
      <c r="I32" s="32">
        <v>6846360178</v>
      </c>
      <c r="J32" s="21"/>
      <c r="K32" s="85" t="s">
        <v>236</v>
      </c>
    </row>
    <row r="33" spans="1:11" ht="21" x14ac:dyDescent="0.55000000000000004">
      <c r="A33" s="93" t="s">
        <v>139</v>
      </c>
      <c r="B33" s="21"/>
      <c r="C33" s="85" t="s">
        <v>302</v>
      </c>
      <c r="E33" s="32">
        <v>0</v>
      </c>
      <c r="F33" s="21"/>
      <c r="G33" s="85" t="s">
        <v>236</v>
      </c>
      <c r="I33" s="32">
        <v>15197260165</v>
      </c>
      <c r="J33" s="21"/>
      <c r="K33" s="85" t="s">
        <v>236</v>
      </c>
    </row>
    <row r="34" spans="1:11" ht="21" x14ac:dyDescent="0.55000000000000004">
      <c r="A34" s="93" t="s">
        <v>146</v>
      </c>
      <c r="B34" s="21"/>
      <c r="C34" s="85" t="s">
        <v>303</v>
      </c>
      <c r="E34" s="32">
        <v>0</v>
      </c>
      <c r="F34" s="21"/>
      <c r="G34" s="85" t="s">
        <v>236</v>
      </c>
      <c r="I34" s="32">
        <v>4079999986</v>
      </c>
      <c r="J34" s="21"/>
      <c r="K34" s="85" t="s">
        <v>236</v>
      </c>
    </row>
    <row r="35" spans="1:11" ht="21" x14ac:dyDescent="0.55000000000000004">
      <c r="A35" s="93" t="s">
        <v>135</v>
      </c>
      <c r="B35" s="21"/>
      <c r="C35" s="85" t="s">
        <v>304</v>
      </c>
      <c r="E35" s="32">
        <v>0</v>
      </c>
      <c r="F35" s="21"/>
      <c r="G35" s="85" t="s">
        <v>236</v>
      </c>
      <c r="I35" s="32">
        <v>3314260254</v>
      </c>
      <c r="J35" s="21"/>
      <c r="K35" s="85" t="s">
        <v>236</v>
      </c>
    </row>
    <row r="36" spans="1:11" ht="21" x14ac:dyDescent="0.55000000000000004">
      <c r="A36" s="93" t="s">
        <v>139</v>
      </c>
      <c r="B36" s="21"/>
      <c r="C36" s="85" t="s">
        <v>149</v>
      </c>
      <c r="E36" s="32">
        <v>1084677931</v>
      </c>
      <c r="F36" s="21"/>
      <c r="G36" s="85" t="s">
        <v>236</v>
      </c>
      <c r="I36" s="32">
        <v>22307065245</v>
      </c>
      <c r="J36" s="21"/>
      <c r="K36" s="85" t="s">
        <v>236</v>
      </c>
    </row>
    <row r="37" spans="1:11" ht="21" x14ac:dyDescent="0.55000000000000004">
      <c r="A37" s="93" t="s">
        <v>135</v>
      </c>
      <c r="B37" s="21"/>
      <c r="C37" s="85" t="s">
        <v>305</v>
      </c>
      <c r="E37" s="32">
        <v>0</v>
      </c>
      <c r="F37" s="21"/>
      <c r="G37" s="85" t="s">
        <v>236</v>
      </c>
      <c r="I37" s="32">
        <v>2043501353</v>
      </c>
      <c r="J37" s="21"/>
      <c r="K37" s="85" t="s">
        <v>236</v>
      </c>
    </row>
    <row r="38" spans="1:11" ht="21" x14ac:dyDescent="0.55000000000000004">
      <c r="A38" s="93" t="s">
        <v>152</v>
      </c>
      <c r="B38" s="21"/>
      <c r="C38" s="85" t="s">
        <v>153</v>
      </c>
      <c r="E38" s="32">
        <v>6164</v>
      </c>
      <c r="F38" s="21"/>
      <c r="G38" s="85" t="s">
        <v>236</v>
      </c>
      <c r="I38" s="32">
        <v>24539</v>
      </c>
      <c r="J38" s="21"/>
      <c r="K38" s="85" t="s">
        <v>236</v>
      </c>
    </row>
    <row r="39" spans="1:11" ht="21" x14ac:dyDescent="0.55000000000000004">
      <c r="A39" s="93" t="s">
        <v>152</v>
      </c>
      <c r="B39" s="21"/>
      <c r="C39" s="85" t="s">
        <v>306</v>
      </c>
      <c r="E39" s="32">
        <v>0</v>
      </c>
      <c r="F39" s="21"/>
      <c r="G39" s="85" t="s">
        <v>236</v>
      </c>
      <c r="I39" s="32">
        <v>48006287636</v>
      </c>
      <c r="J39" s="21"/>
      <c r="K39" s="85" t="s">
        <v>236</v>
      </c>
    </row>
    <row r="40" spans="1:11" ht="21" x14ac:dyDescent="0.55000000000000004">
      <c r="A40" s="93" t="s">
        <v>154</v>
      </c>
      <c r="B40" s="21"/>
      <c r="C40" s="85" t="s">
        <v>155</v>
      </c>
      <c r="E40" s="32">
        <v>3835</v>
      </c>
      <c r="F40" s="21"/>
      <c r="G40" s="85" t="s">
        <v>236</v>
      </c>
      <c r="I40" s="32">
        <v>22381</v>
      </c>
      <c r="J40" s="21"/>
      <c r="K40" s="85" t="s">
        <v>236</v>
      </c>
    </row>
    <row r="41" spans="1:11" ht="21" x14ac:dyDescent="0.55000000000000004">
      <c r="A41" s="93" t="s">
        <v>154</v>
      </c>
      <c r="B41" s="21"/>
      <c r="C41" s="85" t="s">
        <v>307</v>
      </c>
      <c r="E41" s="32">
        <v>0</v>
      </c>
      <c r="F41" s="21"/>
      <c r="G41" s="85" t="s">
        <v>236</v>
      </c>
      <c r="I41" s="32">
        <v>38558307805</v>
      </c>
      <c r="J41" s="21"/>
      <c r="K41" s="85" t="s">
        <v>236</v>
      </c>
    </row>
    <row r="42" spans="1:11" ht="21" x14ac:dyDescent="0.55000000000000004">
      <c r="A42" s="93" t="s">
        <v>154</v>
      </c>
      <c r="B42" s="21"/>
      <c r="C42" s="85" t="s">
        <v>308</v>
      </c>
      <c r="E42" s="32">
        <v>0</v>
      </c>
      <c r="F42" s="21"/>
      <c r="G42" s="85" t="s">
        <v>236</v>
      </c>
      <c r="I42" s="32">
        <v>7133236072</v>
      </c>
      <c r="J42" s="21"/>
      <c r="K42" s="85" t="s">
        <v>236</v>
      </c>
    </row>
    <row r="43" spans="1:11" ht="21" x14ac:dyDescent="0.55000000000000004">
      <c r="A43" s="93" t="s">
        <v>154</v>
      </c>
      <c r="B43" s="21"/>
      <c r="C43" s="85" t="s">
        <v>309</v>
      </c>
      <c r="E43" s="32">
        <v>0</v>
      </c>
      <c r="F43" s="21"/>
      <c r="G43" s="85" t="s">
        <v>236</v>
      </c>
      <c r="I43" s="32">
        <v>6202279652</v>
      </c>
      <c r="J43" s="21"/>
      <c r="K43" s="85" t="s">
        <v>236</v>
      </c>
    </row>
    <row r="44" spans="1:11" ht="21" x14ac:dyDescent="0.55000000000000004">
      <c r="A44" s="93" t="s">
        <v>243</v>
      </c>
      <c r="B44" s="21"/>
      <c r="C44" s="85" t="s">
        <v>310</v>
      </c>
      <c r="E44" s="32">
        <v>0</v>
      </c>
      <c r="F44" s="21"/>
      <c r="G44" s="85" t="s">
        <v>236</v>
      </c>
      <c r="I44" s="32">
        <v>4711520474</v>
      </c>
      <c r="J44" s="21"/>
      <c r="K44" s="85" t="s">
        <v>236</v>
      </c>
    </row>
    <row r="45" spans="1:11" ht="21" x14ac:dyDescent="0.55000000000000004">
      <c r="A45" s="93" t="s">
        <v>157</v>
      </c>
      <c r="B45" s="21"/>
      <c r="C45" s="85" t="s">
        <v>158</v>
      </c>
      <c r="E45" s="32">
        <v>0</v>
      </c>
      <c r="F45" s="21"/>
      <c r="G45" s="85" t="s">
        <v>236</v>
      </c>
      <c r="I45" s="32">
        <v>8917</v>
      </c>
      <c r="J45" s="21"/>
      <c r="K45" s="85" t="s">
        <v>236</v>
      </c>
    </row>
    <row r="46" spans="1:11" ht="21" x14ac:dyDescent="0.55000000000000004">
      <c r="A46" s="93" t="s">
        <v>157</v>
      </c>
      <c r="B46" s="21"/>
      <c r="C46" s="85" t="s">
        <v>311</v>
      </c>
      <c r="E46" s="32">
        <v>0</v>
      </c>
      <c r="F46" s="21"/>
      <c r="G46" s="85" t="s">
        <v>236</v>
      </c>
      <c r="I46" s="32">
        <v>40883561615</v>
      </c>
      <c r="J46" s="21"/>
      <c r="K46" s="85" t="s">
        <v>236</v>
      </c>
    </row>
    <row r="47" spans="1:11" ht="21" x14ac:dyDescent="0.55000000000000004">
      <c r="A47" s="93" t="s">
        <v>154</v>
      </c>
      <c r="B47" s="21"/>
      <c r="C47" s="85" t="s">
        <v>312</v>
      </c>
      <c r="E47" s="32">
        <v>0</v>
      </c>
      <c r="F47" s="21"/>
      <c r="G47" s="85" t="s">
        <v>236</v>
      </c>
      <c r="I47" s="32">
        <v>20430122226</v>
      </c>
      <c r="J47" s="21"/>
      <c r="K47" s="85" t="s">
        <v>236</v>
      </c>
    </row>
    <row r="48" spans="1:11" ht="21" x14ac:dyDescent="0.55000000000000004">
      <c r="A48" s="93" t="s">
        <v>135</v>
      </c>
      <c r="B48" s="21"/>
      <c r="C48" s="85" t="s">
        <v>313</v>
      </c>
      <c r="E48" s="32">
        <v>0</v>
      </c>
      <c r="F48" s="21"/>
      <c r="G48" s="85" t="s">
        <v>236</v>
      </c>
      <c r="I48" s="32">
        <v>1319225250</v>
      </c>
      <c r="J48" s="21"/>
      <c r="K48" s="85" t="s">
        <v>236</v>
      </c>
    </row>
    <row r="49" spans="1:11" ht="21" x14ac:dyDescent="0.55000000000000004">
      <c r="A49" s="93" t="s">
        <v>243</v>
      </c>
      <c r="B49" s="21"/>
      <c r="C49" s="85" t="s">
        <v>314</v>
      </c>
      <c r="E49" s="32">
        <v>0</v>
      </c>
      <c r="F49" s="21"/>
      <c r="G49" s="85" t="s">
        <v>236</v>
      </c>
      <c r="I49" s="32">
        <v>13752798444</v>
      </c>
      <c r="J49" s="21"/>
      <c r="K49" s="85" t="s">
        <v>236</v>
      </c>
    </row>
    <row r="50" spans="1:11" ht="21" x14ac:dyDescent="0.55000000000000004">
      <c r="A50" s="93" t="s">
        <v>157</v>
      </c>
      <c r="B50" s="21"/>
      <c r="C50" s="85" t="s">
        <v>315</v>
      </c>
      <c r="E50" s="32">
        <v>0</v>
      </c>
      <c r="F50" s="21"/>
      <c r="G50" s="85" t="s">
        <v>236</v>
      </c>
      <c r="I50" s="32">
        <v>5240547945</v>
      </c>
      <c r="J50" s="21"/>
      <c r="K50" s="85" t="s">
        <v>236</v>
      </c>
    </row>
    <row r="51" spans="1:11" ht="21" x14ac:dyDescent="0.55000000000000004">
      <c r="A51" s="93" t="s">
        <v>135</v>
      </c>
      <c r="B51" s="21"/>
      <c r="C51" s="85" t="s">
        <v>316</v>
      </c>
      <c r="E51" s="32">
        <v>0</v>
      </c>
      <c r="F51" s="21"/>
      <c r="G51" s="85" t="s">
        <v>236</v>
      </c>
      <c r="I51" s="32">
        <v>2196248557</v>
      </c>
      <c r="J51" s="21"/>
      <c r="K51" s="85" t="s">
        <v>236</v>
      </c>
    </row>
    <row r="52" spans="1:11" ht="21" x14ac:dyDescent="0.55000000000000004">
      <c r="A52" s="93" t="s">
        <v>135</v>
      </c>
      <c r="B52" s="21"/>
      <c r="C52" s="85" t="s">
        <v>317</v>
      </c>
      <c r="E52" s="32">
        <v>0</v>
      </c>
      <c r="F52" s="21"/>
      <c r="G52" s="85" t="s">
        <v>236</v>
      </c>
      <c r="I52" s="32">
        <v>883128104</v>
      </c>
      <c r="J52" s="21"/>
      <c r="K52" s="85" t="s">
        <v>236</v>
      </c>
    </row>
    <row r="53" spans="1:11" ht="21" x14ac:dyDescent="0.55000000000000004">
      <c r="A53" s="93" t="s">
        <v>135</v>
      </c>
      <c r="B53" s="21"/>
      <c r="C53" s="85" t="s">
        <v>318</v>
      </c>
      <c r="E53" s="32">
        <v>0</v>
      </c>
      <c r="F53" s="21"/>
      <c r="G53" s="85" t="s">
        <v>236</v>
      </c>
      <c r="I53" s="32">
        <v>2553516704</v>
      </c>
      <c r="J53" s="21"/>
      <c r="K53" s="85" t="s">
        <v>236</v>
      </c>
    </row>
    <row r="54" spans="1:11" ht="21" x14ac:dyDescent="0.55000000000000004">
      <c r="A54" s="93" t="s">
        <v>135</v>
      </c>
      <c r="B54" s="21"/>
      <c r="C54" s="85" t="s">
        <v>319</v>
      </c>
      <c r="E54" s="32">
        <v>0</v>
      </c>
      <c r="F54" s="21"/>
      <c r="G54" s="85" t="s">
        <v>236</v>
      </c>
      <c r="I54" s="32">
        <v>10979581604</v>
      </c>
      <c r="J54" s="21"/>
      <c r="K54" s="85" t="s">
        <v>236</v>
      </c>
    </row>
    <row r="55" spans="1:11" ht="21" x14ac:dyDescent="0.55000000000000004">
      <c r="A55" s="93" t="s">
        <v>135</v>
      </c>
      <c r="B55" s="21"/>
      <c r="C55" s="85" t="s">
        <v>320</v>
      </c>
      <c r="E55" s="32">
        <v>0</v>
      </c>
      <c r="F55" s="21"/>
      <c r="G55" s="85" t="s">
        <v>236</v>
      </c>
      <c r="I55" s="32">
        <v>3353582193</v>
      </c>
      <c r="J55" s="21"/>
      <c r="K55" s="85" t="s">
        <v>236</v>
      </c>
    </row>
    <row r="56" spans="1:11" ht="21" x14ac:dyDescent="0.55000000000000004">
      <c r="A56" s="93" t="s">
        <v>152</v>
      </c>
      <c r="B56" s="21"/>
      <c r="C56" s="85" t="s">
        <v>321</v>
      </c>
      <c r="E56" s="32">
        <v>0</v>
      </c>
      <c r="F56" s="21"/>
      <c r="G56" s="85" t="s">
        <v>236</v>
      </c>
      <c r="I56" s="32">
        <v>13093122994</v>
      </c>
      <c r="J56" s="21"/>
      <c r="K56" s="85" t="s">
        <v>236</v>
      </c>
    </row>
    <row r="57" spans="1:11" ht="21" x14ac:dyDescent="0.55000000000000004">
      <c r="A57" s="93" t="s">
        <v>135</v>
      </c>
      <c r="B57" s="21"/>
      <c r="C57" s="85" t="s">
        <v>322</v>
      </c>
      <c r="E57" s="32">
        <v>0</v>
      </c>
      <c r="F57" s="21"/>
      <c r="G57" s="85" t="s">
        <v>236</v>
      </c>
      <c r="I57" s="32">
        <v>11359480809</v>
      </c>
      <c r="J57" s="21"/>
      <c r="K57" s="85" t="s">
        <v>236</v>
      </c>
    </row>
    <row r="58" spans="1:11" ht="21" x14ac:dyDescent="0.55000000000000004">
      <c r="A58" s="93" t="s">
        <v>135</v>
      </c>
      <c r="B58" s="21"/>
      <c r="C58" s="85" t="s">
        <v>323</v>
      </c>
      <c r="E58" s="32">
        <v>0</v>
      </c>
      <c r="F58" s="21"/>
      <c r="G58" s="85" t="s">
        <v>236</v>
      </c>
      <c r="I58" s="32">
        <v>9555402693</v>
      </c>
      <c r="J58" s="21"/>
      <c r="K58" s="85" t="s">
        <v>236</v>
      </c>
    </row>
    <row r="59" spans="1:11" ht="21" x14ac:dyDescent="0.55000000000000004">
      <c r="A59" s="93" t="s">
        <v>160</v>
      </c>
      <c r="B59" s="21"/>
      <c r="C59" s="85" t="s">
        <v>161</v>
      </c>
      <c r="E59" s="32">
        <v>0</v>
      </c>
      <c r="F59" s="21"/>
      <c r="G59" s="85" t="s">
        <v>236</v>
      </c>
      <c r="I59" s="32">
        <v>13059</v>
      </c>
      <c r="J59" s="21"/>
      <c r="K59" s="85" t="s">
        <v>236</v>
      </c>
    </row>
    <row r="60" spans="1:11" ht="21" x14ac:dyDescent="0.55000000000000004">
      <c r="A60" s="93" t="s">
        <v>160</v>
      </c>
      <c r="B60" s="21"/>
      <c r="C60" s="85" t="s">
        <v>324</v>
      </c>
      <c r="E60" s="32">
        <v>0</v>
      </c>
      <c r="F60" s="21"/>
      <c r="G60" s="85" t="s">
        <v>236</v>
      </c>
      <c r="I60" s="32">
        <v>13267246478</v>
      </c>
      <c r="J60" s="21"/>
      <c r="K60" s="85" t="s">
        <v>236</v>
      </c>
    </row>
    <row r="61" spans="1:11" ht="21" x14ac:dyDescent="0.55000000000000004">
      <c r="A61" s="93" t="s">
        <v>160</v>
      </c>
      <c r="B61" s="21"/>
      <c r="C61" s="85" t="s">
        <v>325</v>
      </c>
      <c r="E61" s="32">
        <v>0</v>
      </c>
      <c r="F61" s="21"/>
      <c r="G61" s="85" t="s">
        <v>236</v>
      </c>
      <c r="I61" s="32">
        <v>21107881103</v>
      </c>
      <c r="J61" s="21"/>
      <c r="K61" s="85" t="s">
        <v>236</v>
      </c>
    </row>
    <row r="62" spans="1:11" ht="21" x14ac:dyDescent="0.55000000000000004">
      <c r="A62" s="93" t="s">
        <v>160</v>
      </c>
      <c r="B62" s="21"/>
      <c r="C62" s="85" t="s">
        <v>163</v>
      </c>
      <c r="E62" s="32">
        <v>440722494</v>
      </c>
      <c r="F62" s="21"/>
      <c r="G62" s="85" t="s">
        <v>236</v>
      </c>
      <c r="I62" s="32">
        <v>20649393453</v>
      </c>
      <c r="J62" s="21"/>
      <c r="K62" s="85" t="s">
        <v>236</v>
      </c>
    </row>
    <row r="63" spans="1:11" ht="21" x14ac:dyDescent="0.55000000000000004">
      <c r="A63" s="93" t="s">
        <v>135</v>
      </c>
      <c r="B63" s="21"/>
      <c r="C63" s="85" t="s">
        <v>326</v>
      </c>
      <c r="E63" s="32">
        <v>0</v>
      </c>
      <c r="F63" s="21"/>
      <c r="G63" s="85" t="s">
        <v>236</v>
      </c>
      <c r="I63" s="32">
        <v>4577666274</v>
      </c>
      <c r="J63" s="21"/>
      <c r="K63" s="85" t="s">
        <v>236</v>
      </c>
    </row>
    <row r="64" spans="1:11" ht="21" x14ac:dyDescent="0.55000000000000004">
      <c r="A64" s="93" t="s">
        <v>154</v>
      </c>
      <c r="B64" s="21"/>
      <c r="C64" s="85" t="s">
        <v>327</v>
      </c>
      <c r="E64" s="32">
        <v>0</v>
      </c>
      <c r="F64" s="21"/>
      <c r="G64" s="85" t="s">
        <v>236</v>
      </c>
      <c r="I64" s="32">
        <v>614791912</v>
      </c>
      <c r="J64" s="21"/>
      <c r="K64" s="85" t="s">
        <v>236</v>
      </c>
    </row>
    <row r="65" spans="1:11" ht="21" x14ac:dyDescent="0.55000000000000004">
      <c r="A65" s="93" t="s">
        <v>165</v>
      </c>
      <c r="B65" s="21"/>
      <c r="C65" s="85" t="s">
        <v>166</v>
      </c>
      <c r="E65" s="32">
        <v>63750</v>
      </c>
      <c r="F65" s="21"/>
      <c r="G65" s="85" t="s">
        <v>236</v>
      </c>
      <c r="I65" s="32">
        <v>67037</v>
      </c>
      <c r="J65" s="21"/>
      <c r="K65" s="85" t="s">
        <v>236</v>
      </c>
    </row>
    <row r="66" spans="1:11" ht="21" x14ac:dyDescent="0.55000000000000004">
      <c r="A66" s="93" t="s">
        <v>165</v>
      </c>
      <c r="B66" s="21"/>
      <c r="C66" s="85" t="s">
        <v>328</v>
      </c>
      <c r="E66" s="32">
        <v>0</v>
      </c>
      <c r="F66" s="21"/>
      <c r="G66" s="85" t="s">
        <v>236</v>
      </c>
      <c r="I66" s="32">
        <v>15660328090</v>
      </c>
      <c r="J66" s="21"/>
      <c r="K66" s="85" t="s">
        <v>236</v>
      </c>
    </row>
    <row r="67" spans="1:11" ht="21" x14ac:dyDescent="0.55000000000000004">
      <c r="A67" s="93" t="s">
        <v>152</v>
      </c>
      <c r="B67" s="21"/>
      <c r="C67" s="85" t="s">
        <v>329</v>
      </c>
      <c r="E67" s="32">
        <v>0</v>
      </c>
      <c r="F67" s="21"/>
      <c r="G67" s="85" t="s">
        <v>236</v>
      </c>
      <c r="I67" s="32">
        <v>4309561585</v>
      </c>
      <c r="J67" s="21"/>
      <c r="K67" s="85" t="s">
        <v>236</v>
      </c>
    </row>
    <row r="68" spans="1:11" ht="21" x14ac:dyDescent="0.55000000000000004">
      <c r="A68" s="93" t="s">
        <v>165</v>
      </c>
      <c r="B68" s="21"/>
      <c r="C68" s="85" t="s">
        <v>330</v>
      </c>
      <c r="E68" s="32">
        <v>0</v>
      </c>
      <c r="F68" s="21"/>
      <c r="G68" s="85" t="s">
        <v>236</v>
      </c>
      <c r="I68" s="32">
        <v>2808580274</v>
      </c>
      <c r="J68" s="21"/>
      <c r="K68" s="85" t="s">
        <v>236</v>
      </c>
    </row>
    <row r="69" spans="1:11" ht="21" x14ac:dyDescent="0.55000000000000004">
      <c r="A69" s="93" t="s">
        <v>160</v>
      </c>
      <c r="B69" s="21"/>
      <c r="C69" s="85" t="s">
        <v>331</v>
      </c>
      <c r="E69" s="32">
        <v>0</v>
      </c>
      <c r="F69" s="21"/>
      <c r="G69" s="85" t="s">
        <v>236</v>
      </c>
      <c r="I69" s="32">
        <v>685589038</v>
      </c>
      <c r="J69" s="21"/>
      <c r="K69" s="85" t="s">
        <v>236</v>
      </c>
    </row>
    <row r="70" spans="1:11" ht="21" x14ac:dyDescent="0.55000000000000004">
      <c r="A70" s="93" t="s">
        <v>135</v>
      </c>
      <c r="B70" s="21"/>
      <c r="C70" s="85" t="s">
        <v>332</v>
      </c>
      <c r="E70" s="32">
        <v>0</v>
      </c>
      <c r="F70" s="21"/>
      <c r="G70" s="85" t="s">
        <v>236</v>
      </c>
      <c r="I70" s="32">
        <v>2770250676</v>
      </c>
      <c r="J70" s="21"/>
      <c r="K70" s="85" t="s">
        <v>236</v>
      </c>
    </row>
    <row r="71" spans="1:11" ht="21" x14ac:dyDescent="0.55000000000000004">
      <c r="A71" s="93" t="s">
        <v>135</v>
      </c>
      <c r="B71" s="21"/>
      <c r="C71" s="85" t="s">
        <v>333</v>
      </c>
      <c r="E71" s="32">
        <v>0</v>
      </c>
      <c r="F71" s="21"/>
      <c r="G71" s="85" t="s">
        <v>236</v>
      </c>
      <c r="I71" s="32">
        <v>6764936290</v>
      </c>
      <c r="J71" s="21"/>
      <c r="K71" s="85" t="s">
        <v>236</v>
      </c>
    </row>
    <row r="72" spans="1:11" ht="21" x14ac:dyDescent="0.55000000000000004">
      <c r="A72" s="93" t="s">
        <v>131</v>
      </c>
      <c r="B72" s="21"/>
      <c r="C72" s="85" t="s">
        <v>334</v>
      </c>
      <c r="E72" s="32">
        <v>0</v>
      </c>
      <c r="F72" s="21"/>
      <c r="G72" s="85" t="s">
        <v>236</v>
      </c>
      <c r="I72" s="32">
        <v>9119071236</v>
      </c>
      <c r="J72" s="21"/>
      <c r="K72" s="85" t="s">
        <v>236</v>
      </c>
    </row>
    <row r="73" spans="1:11" ht="21" x14ac:dyDescent="0.55000000000000004">
      <c r="A73" s="93" t="s">
        <v>131</v>
      </c>
      <c r="B73" s="21"/>
      <c r="C73" s="85" t="s">
        <v>167</v>
      </c>
      <c r="E73" s="32">
        <v>34301369</v>
      </c>
      <c r="F73" s="21"/>
      <c r="G73" s="85" t="s">
        <v>236</v>
      </c>
      <c r="I73" s="32">
        <v>11436331489</v>
      </c>
      <c r="J73" s="21"/>
      <c r="K73" s="85" t="s">
        <v>236</v>
      </c>
    </row>
    <row r="74" spans="1:11" ht="21" x14ac:dyDescent="0.55000000000000004">
      <c r="A74" s="93" t="s">
        <v>131</v>
      </c>
      <c r="B74" s="21"/>
      <c r="C74" s="85" t="s">
        <v>169</v>
      </c>
      <c r="E74" s="32">
        <v>6027397</v>
      </c>
      <c r="F74" s="21"/>
      <c r="G74" s="85" t="s">
        <v>236</v>
      </c>
      <c r="I74" s="32">
        <v>12765317801</v>
      </c>
      <c r="J74" s="21"/>
      <c r="K74" s="85" t="s">
        <v>236</v>
      </c>
    </row>
    <row r="75" spans="1:11" ht="21" x14ac:dyDescent="0.55000000000000004">
      <c r="A75" s="93" t="s">
        <v>131</v>
      </c>
      <c r="B75" s="21"/>
      <c r="C75" s="85" t="s">
        <v>170</v>
      </c>
      <c r="E75" s="32">
        <v>1218630130</v>
      </c>
      <c r="F75" s="21"/>
      <c r="G75" s="85" t="s">
        <v>236</v>
      </c>
      <c r="I75" s="32">
        <v>11976276679</v>
      </c>
      <c r="J75" s="21"/>
      <c r="K75" s="85" t="s">
        <v>236</v>
      </c>
    </row>
    <row r="76" spans="1:11" ht="21" x14ac:dyDescent="0.55000000000000004">
      <c r="A76" s="93" t="s">
        <v>135</v>
      </c>
      <c r="B76" s="21"/>
      <c r="C76" s="85" t="s">
        <v>335</v>
      </c>
      <c r="E76" s="32">
        <v>515500508</v>
      </c>
      <c r="F76" s="21"/>
      <c r="G76" s="85" t="s">
        <v>236</v>
      </c>
      <c r="I76" s="32">
        <v>2265500499</v>
      </c>
      <c r="J76" s="21"/>
      <c r="K76" s="85" t="s">
        <v>236</v>
      </c>
    </row>
    <row r="77" spans="1:11" ht="21" x14ac:dyDescent="0.55000000000000004">
      <c r="A77" s="93" t="s">
        <v>139</v>
      </c>
      <c r="B77" s="21"/>
      <c r="C77" s="85" t="s">
        <v>171</v>
      </c>
      <c r="E77" s="32">
        <v>385753424</v>
      </c>
      <c r="F77" s="21"/>
      <c r="G77" s="85" t="s">
        <v>236</v>
      </c>
      <c r="I77" s="32">
        <v>8004383548</v>
      </c>
      <c r="J77" s="21"/>
      <c r="K77" s="85" t="s">
        <v>236</v>
      </c>
    </row>
    <row r="78" spans="1:11" ht="21" x14ac:dyDescent="0.55000000000000004">
      <c r="A78" s="93" t="s">
        <v>139</v>
      </c>
      <c r="B78" s="21"/>
      <c r="C78" s="85" t="s">
        <v>173</v>
      </c>
      <c r="E78" s="32">
        <v>2705095884</v>
      </c>
      <c r="F78" s="21"/>
      <c r="G78" s="85" t="s">
        <v>236</v>
      </c>
      <c r="I78" s="32">
        <v>15074893213</v>
      </c>
      <c r="J78" s="21"/>
      <c r="K78" s="85" t="s">
        <v>236</v>
      </c>
    </row>
    <row r="79" spans="1:11" ht="21" x14ac:dyDescent="0.55000000000000004">
      <c r="A79" s="93" t="s">
        <v>131</v>
      </c>
      <c r="B79" s="21"/>
      <c r="C79" s="85" t="s">
        <v>175</v>
      </c>
      <c r="E79" s="32">
        <v>8648063014</v>
      </c>
      <c r="F79" s="21"/>
      <c r="G79" s="85" t="s">
        <v>236</v>
      </c>
      <c r="I79" s="32">
        <v>30493822190</v>
      </c>
      <c r="J79" s="21"/>
      <c r="K79" s="85" t="s">
        <v>236</v>
      </c>
    </row>
    <row r="80" spans="1:11" ht="21" x14ac:dyDescent="0.55000000000000004">
      <c r="A80" s="93" t="s">
        <v>178</v>
      </c>
      <c r="B80" s="21"/>
      <c r="C80" s="85" t="s">
        <v>180</v>
      </c>
      <c r="E80" s="32">
        <v>24906236480</v>
      </c>
      <c r="F80" s="21"/>
      <c r="G80" s="85" t="s">
        <v>236</v>
      </c>
      <c r="I80" s="32">
        <v>63947332355</v>
      </c>
      <c r="J80" s="21"/>
      <c r="K80" s="85" t="s">
        <v>236</v>
      </c>
    </row>
    <row r="81" spans="1:11" ht="21" x14ac:dyDescent="0.55000000000000004">
      <c r="A81" s="93" t="s">
        <v>165</v>
      </c>
      <c r="B81" s="21"/>
      <c r="C81" s="85" t="s">
        <v>336</v>
      </c>
      <c r="E81" s="32">
        <v>0</v>
      </c>
      <c r="F81" s="21"/>
      <c r="G81" s="85" t="s">
        <v>236</v>
      </c>
      <c r="I81" s="32">
        <v>24777314880</v>
      </c>
      <c r="J81" s="21"/>
      <c r="K81" s="85" t="s">
        <v>236</v>
      </c>
    </row>
    <row r="82" spans="1:11" ht="21" x14ac:dyDescent="0.55000000000000004">
      <c r="A82" s="93" t="s">
        <v>152</v>
      </c>
      <c r="B82" s="21"/>
      <c r="C82" s="85" t="s">
        <v>337</v>
      </c>
      <c r="E82" s="32">
        <v>0</v>
      </c>
      <c r="F82" s="21"/>
      <c r="G82" s="85" t="s">
        <v>236</v>
      </c>
      <c r="I82" s="32">
        <v>2497919552</v>
      </c>
      <c r="J82" s="21"/>
      <c r="K82" s="85" t="s">
        <v>236</v>
      </c>
    </row>
    <row r="83" spans="1:11" ht="21" x14ac:dyDescent="0.55000000000000004">
      <c r="A83" s="93" t="s">
        <v>154</v>
      </c>
      <c r="B83" s="21"/>
      <c r="C83" s="85" t="s">
        <v>183</v>
      </c>
      <c r="E83" s="32">
        <v>1167123270</v>
      </c>
      <c r="F83" s="21"/>
      <c r="G83" s="85" t="s">
        <v>236</v>
      </c>
      <c r="I83" s="32">
        <v>3656986246</v>
      </c>
      <c r="J83" s="21"/>
      <c r="K83" s="85" t="s">
        <v>236</v>
      </c>
    </row>
    <row r="84" spans="1:11" ht="21" x14ac:dyDescent="0.55000000000000004">
      <c r="A84" s="93" t="s">
        <v>157</v>
      </c>
      <c r="B84" s="21"/>
      <c r="C84" s="85" t="s">
        <v>186</v>
      </c>
      <c r="E84" s="32">
        <v>8711564998</v>
      </c>
      <c r="F84" s="21"/>
      <c r="G84" s="85" t="s">
        <v>236</v>
      </c>
      <c r="I84" s="32">
        <v>35374622528</v>
      </c>
      <c r="J84" s="21"/>
      <c r="K84" s="85" t="s">
        <v>236</v>
      </c>
    </row>
    <row r="85" spans="1:11" ht="21" x14ac:dyDescent="0.55000000000000004">
      <c r="A85" s="93" t="s">
        <v>189</v>
      </c>
      <c r="B85" s="21"/>
      <c r="C85" s="85" t="s">
        <v>190</v>
      </c>
      <c r="E85" s="32">
        <v>2942465730</v>
      </c>
      <c r="F85" s="21"/>
      <c r="G85" s="85" t="s">
        <v>236</v>
      </c>
      <c r="I85" s="32">
        <v>9925760790</v>
      </c>
      <c r="J85" s="21"/>
      <c r="K85" s="85" t="s">
        <v>236</v>
      </c>
    </row>
    <row r="86" spans="1:11" ht="21" x14ac:dyDescent="0.55000000000000004">
      <c r="A86" s="93" t="s">
        <v>157</v>
      </c>
      <c r="B86" s="21"/>
      <c r="C86" s="85" t="s">
        <v>193</v>
      </c>
      <c r="E86" s="32">
        <v>5974796165</v>
      </c>
      <c r="F86" s="21"/>
      <c r="G86" s="85" t="s">
        <v>236</v>
      </c>
      <c r="I86" s="32">
        <v>12896175857</v>
      </c>
      <c r="J86" s="21"/>
      <c r="K86" s="85" t="s">
        <v>236</v>
      </c>
    </row>
    <row r="87" spans="1:11" ht="21" x14ac:dyDescent="0.55000000000000004">
      <c r="A87" s="93" t="s">
        <v>157</v>
      </c>
      <c r="B87" s="21"/>
      <c r="C87" s="85" t="s">
        <v>196</v>
      </c>
      <c r="E87" s="32">
        <v>1860394500</v>
      </c>
      <c r="F87" s="21"/>
      <c r="G87" s="85" t="s">
        <v>236</v>
      </c>
      <c r="I87" s="32">
        <v>4837025700</v>
      </c>
      <c r="J87" s="21"/>
      <c r="K87" s="85" t="s">
        <v>236</v>
      </c>
    </row>
    <row r="88" spans="1:11" ht="21" x14ac:dyDescent="0.55000000000000004">
      <c r="A88" s="93" t="s">
        <v>157</v>
      </c>
      <c r="B88" s="21"/>
      <c r="C88" s="85" t="s">
        <v>199</v>
      </c>
      <c r="E88" s="32">
        <v>1032293400</v>
      </c>
      <c r="F88" s="21"/>
      <c r="G88" s="85" t="s">
        <v>236</v>
      </c>
      <c r="I88" s="32">
        <v>2305455260</v>
      </c>
      <c r="J88" s="21"/>
      <c r="K88" s="85" t="s">
        <v>236</v>
      </c>
    </row>
    <row r="89" spans="1:11" ht="21" x14ac:dyDescent="0.55000000000000004">
      <c r="A89" s="93" t="s">
        <v>202</v>
      </c>
      <c r="B89" s="21"/>
      <c r="C89" s="85" t="s">
        <v>203</v>
      </c>
      <c r="E89" s="32">
        <v>5807972602</v>
      </c>
      <c r="F89" s="21"/>
      <c r="G89" s="85" t="s">
        <v>236</v>
      </c>
      <c r="I89" s="32">
        <v>10321643817</v>
      </c>
      <c r="J89" s="21"/>
      <c r="K89" s="85" t="s">
        <v>236</v>
      </c>
    </row>
    <row r="90" spans="1:11" ht="21" x14ac:dyDescent="0.55000000000000004">
      <c r="A90" s="93" t="s">
        <v>202</v>
      </c>
      <c r="B90" s="21"/>
      <c r="C90" s="85" t="s">
        <v>205</v>
      </c>
      <c r="E90" s="32">
        <v>4776030137</v>
      </c>
      <c r="F90" s="21"/>
      <c r="G90" s="85" t="s">
        <v>236</v>
      </c>
      <c r="I90" s="32">
        <v>8456980799</v>
      </c>
      <c r="J90" s="21"/>
      <c r="K90" s="85" t="s">
        <v>236</v>
      </c>
    </row>
    <row r="91" spans="1:11" ht="21" x14ac:dyDescent="0.55000000000000004">
      <c r="A91" s="93" t="s">
        <v>152</v>
      </c>
      <c r="B91" s="21"/>
      <c r="C91" s="85" t="s">
        <v>208</v>
      </c>
      <c r="E91" s="32">
        <v>10053539141</v>
      </c>
      <c r="F91" s="21"/>
      <c r="G91" s="85" t="s">
        <v>236</v>
      </c>
      <c r="I91" s="32">
        <v>16557221315</v>
      </c>
      <c r="J91" s="21"/>
      <c r="K91" s="85" t="s">
        <v>236</v>
      </c>
    </row>
    <row r="92" spans="1:11" ht="21" x14ac:dyDescent="0.55000000000000004">
      <c r="A92" s="93" t="s">
        <v>211</v>
      </c>
      <c r="B92" s="21"/>
      <c r="C92" s="85" t="s">
        <v>212</v>
      </c>
      <c r="E92" s="32">
        <v>13862113704</v>
      </c>
      <c r="F92" s="21"/>
      <c r="G92" s="85" t="s">
        <v>236</v>
      </c>
      <c r="I92" s="32">
        <v>22495335730</v>
      </c>
      <c r="J92" s="21"/>
      <c r="K92" s="85" t="s">
        <v>236</v>
      </c>
    </row>
    <row r="93" spans="1:11" ht="21" x14ac:dyDescent="0.55000000000000004">
      <c r="A93" s="93" t="s">
        <v>135</v>
      </c>
      <c r="B93" s="21"/>
      <c r="C93" s="85" t="s">
        <v>214</v>
      </c>
      <c r="E93" s="32">
        <v>418389030</v>
      </c>
      <c r="F93" s="21"/>
      <c r="G93" s="85" t="s">
        <v>236</v>
      </c>
      <c r="I93" s="32">
        <v>418389030</v>
      </c>
      <c r="J93" s="21"/>
      <c r="K93" s="85" t="s">
        <v>236</v>
      </c>
    </row>
    <row r="94" spans="1:11" ht="21" x14ac:dyDescent="0.55000000000000004">
      <c r="A94" s="93" t="s">
        <v>135</v>
      </c>
      <c r="B94" s="21"/>
      <c r="C94" s="85" t="s">
        <v>217</v>
      </c>
      <c r="E94" s="32">
        <v>94931496</v>
      </c>
      <c r="F94" s="21"/>
      <c r="G94" s="85" t="s">
        <v>236</v>
      </c>
      <c r="I94" s="32">
        <v>94931496</v>
      </c>
      <c r="J94" s="21"/>
      <c r="K94" s="85" t="s">
        <v>236</v>
      </c>
    </row>
    <row r="95" spans="1:11" ht="21.75" thickBot="1" x14ac:dyDescent="0.6">
      <c r="A95" s="96" t="s">
        <v>135</v>
      </c>
      <c r="B95" s="39"/>
      <c r="C95" s="88" t="s">
        <v>220</v>
      </c>
      <c r="E95" s="38">
        <v>111328767</v>
      </c>
      <c r="F95" s="39"/>
      <c r="G95" s="88" t="s">
        <v>236</v>
      </c>
      <c r="I95" s="38">
        <v>111328767</v>
      </c>
      <c r="J95" s="39"/>
      <c r="K95" s="88" t="s">
        <v>236</v>
      </c>
    </row>
    <row r="97" spans="1:1" ht="19.5" thickBot="1" x14ac:dyDescent="0.5"/>
    <row r="98" spans="1:1" ht="19.5" thickBot="1" x14ac:dyDescent="0.5">
      <c r="A98" s="92"/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226</v>
      </c>
      <c r="B3" s="11" t="s">
        <v>226</v>
      </c>
      <c r="C3" s="11" t="s">
        <v>226</v>
      </c>
      <c r="D3" s="11" t="s">
        <v>226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338</v>
      </c>
      <c r="C6" s="46" t="s">
        <v>228</v>
      </c>
      <c r="E6" s="46" t="s">
        <v>6</v>
      </c>
    </row>
    <row r="7" spans="1:5" ht="30" x14ac:dyDescent="0.45">
      <c r="A7" s="11" t="s">
        <v>338</v>
      </c>
      <c r="C7" s="46" t="s">
        <v>128</v>
      </c>
      <c r="E7" s="46" t="s">
        <v>128</v>
      </c>
    </row>
    <row r="8" spans="1:5" ht="21" x14ac:dyDescent="0.55000000000000004">
      <c r="A8" s="138" t="s">
        <v>338</v>
      </c>
      <c r="C8" s="139">
        <v>0</v>
      </c>
      <c r="E8" s="139">
        <v>0</v>
      </c>
    </row>
    <row r="9" spans="1:5" ht="21" x14ac:dyDescent="0.55000000000000004">
      <c r="A9" s="138" t="s">
        <v>339</v>
      </c>
      <c r="C9" s="139">
        <v>0</v>
      </c>
      <c r="E9" s="139">
        <v>0</v>
      </c>
    </row>
    <row r="10" spans="1:5" ht="21" x14ac:dyDescent="0.55000000000000004">
      <c r="A10" s="138" t="s">
        <v>340</v>
      </c>
      <c r="C10" s="139">
        <v>65086114</v>
      </c>
      <c r="E10" s="139">
        <v>187991716</v>
      </c>
    </row>
    <row r="11" spans="1:5" ht="21" x14ac:dyDescent="0.55000000000000004">
      <c r="A11" s="138" t="s">
        <v>236</v>
      </c>
      <c r="C11" s="139">
        <v>65086114</v>
      </c>
      <c r="E11" s="139">
        <v>187991716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226</v>
      </c>
      <c r="B3" s="11" t="s">
        <v>226</v>
      </c>
      <c r="C3" s="11" t="s">
        <v>226</v>
      </c>
      <c r="D3" s="11" t="s">
        <v>226</v>
      </c>
      <c r="E3" s="11" t="s">
        <v>226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76" t="s">
        <v>230</v>
      </c>
      <c r="C6" s="99" t="s">
        <v>128</v>
      </c>
      <c r="D6" s="100"/>
      <c r="E6" s="101" t="s">
        <v>265</v>
      </c>
      <c r="F6" s="100"/>
      <c r="G6" s="102" t="s">
        <v>13</v>
      </c>
    </row>
    <row r="7" spans="1:7" ht="21" x14ac:dyDescent="0.55000000000000004">
      <c r="A7" s="31" t="s">
        <v>341</v>
      </c>
      <c r="C7" s="94">
        <v>-14965295316</v>
      </c>
      <c r="D7" s="21"/>
      <c r="E7" s="21" t="s">
        <v>342</v>
      </c>
      <c r="F7" s="21"/>
      <c r="G7" s="85" t="s">
        <v>343</v>
      </c>
    </row>
    <row r="8" spans="1:7" ht="21" x14ac:dyDescent="0.55000000000000004">
      <c r="A8" s="31" t="s">
        <v>344</v>
      </c>
      <c r="C8" s="94">
        <v>95814477386</v>
      </c>
      <c r="D8" s="21"/>
      <c r="E8" s="21" t="s">
        <v>345</v>
      </c>
      <c r="F8" s="21"/>
      <c r="G8" s="85" t="s">
        <v>346</v>
      </c>
    </row>
    <row r="9" spans="1:7" ht="21.75" thickBot="1" x14ac:dyDescent="0.6">
      <c r="A9" s="37" t="s">
        <v>347</v>
      </c>
      <c r="C9" s="97">
        <v>96758032717</v>
      </c>
      <c r="D9" s="39"/>
      <c r="E9" s="39" t="s">
        <v>348</v>
      </c>
      <c r="F9" s="39"/>
      <c r="G9" s="88" t="s">
        <v>349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rightToLeft="1" workbookViewId="0">
      <selection activeCell="M7" sqref="M7:O7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">
        <v>354</v>
      </c>
      <c r="B2" s="11"/>
      <c r="C2" s="11"/>
      <c r="D2" s="11"/>
      <c r="E2" s="11" t="s">
        <v>355</v>
      </c>
      <c r="F2" s="11" t="s">
        <v>355</v>
      </c>
      <c r="G2" s="11" t="s">
        <v>355</v>
      </c>
      <c r="H2" s="11" t="s">
        <v>355</v>
      </c>
      <c r="I2" s="11" t="s">
        <v>355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D7" s="21"/>
      <c r="E7" s="22" t="s">
        <v>8</v>
      </c>
      <c r="F7" s="21"/>
      <c r="G7" s="23" t="s">
        <v>9</v>
      </c>
      <c r="I7" s="24" t="s">
        <v>10</v>
      </c>
      <c r="J7" s="25" t="s">
        <v>10</v>
      </c>
      <c r="K7" s="25" t="s">
        <v>10</v>
      </c>
      <c r="L7" s="26"/>
      <c r="M7" s="25" t="s">
        <v>11</v>
      </c>
      <c r="N7" s="25" t="s">
        <v>11</v>
      </c>
      <c r="O7" s="27" t="s">
        <v>11</v>
      </c>
      <c r="Q7" s="24" t="s">
        <v>7</v>
      </c>
      <c r="R7" s="26"/>
      <c r="S7" s="25" t="s">
        <v>12</v>
      </c>
      <c r="T7" s="26"/>
      <c r="U7" s="25" t="s">
        <v>8</v>
      </c>
      <c r="V7" s="26"/>
      <c r="W7" s="25" t="s">
        <v>9</v>
      </c>
      <c r="X7" s="26"/>
      <c r="Y7" s="27" t="s">
        <v>13</v>
      </c>
    </row>
    <row r="8" spans="1:25" ht="30" x14ac:dyDescent="0.45">
      <c r="A8" s="19" t="s">
        <v>3</v>
      </c>
      <c r="C8" s="20" t="s">
        <v>7</v>
      </c>
      <c r="D8" s="21"/>
      <c r="E8" s="22" t="s">
        <v>8</v>
      </c>
      <c r="F8" s="21"/>
      <c r="G8" s="23" t="s">
        <v>9</v>
      </c>
      <c r="I8" s="28" t="s">
        <v>7</v>
      </c>
      <c r="J8" s="26"/>
      <c r="K8" s="29" t="s">
        <v>8</v>
      </c>
      <c r="L8" s="26"/>
      <c r="M8" s="29" t="s">
        <v>7</v>
      </c>
      <c r="N8" s="26"/>
      <c r="O8" s="30" t="s">
        <v>14</v>
      </c>
      <c r="Q8" s="24" t="s">
        <v>7</v>
      </c>
      <c r="R8" s="26"/>
      <c r="S8" s="25" t="s">
        <v>12</v>
      </c>
      <c r="T8" s="26"/>
      <c r="U8" s="25" t="s">
        <v>8</v>
      </c>
      <c r="V8" s="26"/>
      <c r="W8" s="25" t="s">
        <v>9</v>
      </c>
      <c r="X8" s="26"/>
      <c r="Y8" s="27" t="s">
        <v>13</v>
      </c>
    </row>
    <row r="9" spans="1:25" ht="21" x14ac:dyDescent="0.55000000000000004">
      <c r="A9" s="31" t="s">
        <v>15</v>
      </c>
      <c r="C9" s="32">
        <v>21125000</v>
      </c>
      <c r="D9" s="21"/>
      <c r="E9" s="33">
        <v>105890658400</v>
      </c>
      <c r="F9" s="21"/>
      <c r="G9" s="34">
        <v>103736572875</v>
      </c>
      <c r="I9" s="35">
        <v>0</v>
      </c>
      <c r="J9" s="26"/>
      <c r="K9" s="26">
        <v>0</v>
      </c>
      <c r="L9" s="26"/>
      <c r="M9" s="26">
        <v>0</v>
      </c>
      <c r="N9" s="26"/>
      <c r="O9" s="36">
        <v>0</v>
      </c>
      <c r="Q9" s="35">
        <v>21125000</v>
      </c>
      <c r="R9" s="26"/>
      <c r="S9" s="26">
        <v>5790</v>
      </c>
      <c r="T9" s="26"/>
      <c r="U9" s="26">
        <v>105890658400</v>
      </c>
      <c r="V9" s="26"/>
      <c r="W9" s="26">
        <v>121585983187.5</v>
      </c>
      <c r="X9" s="26"/>
      <c r="Y9" s="36" t="s">
        <v>16</v>
      </c>
    </row>
    <row r="10" spans="1:25" ht="21" x14ac:dyDescent="0.55000000000000004">
      <c r="A10" s="31" t="s">
        <v>17</v>
      </c>
      <c r="C10" s="32">
        <v>5373181</v>
      </c>
      <c r="D10" s="21"/>
      <c r="E10" s="33">
        <v>108091922237</v>
      </c>
      <c r="F10" s="21"/>
      <c r="G10" s="34">
        <v>93578009239.835999</v>
      </c>
      <c r="I10" s="35">
        <v>0</v>
      </c>
      <c r="J10" s="26"/>
      <c r="K10" s="26">
        <v>0</v>
      </c>
      <c r="L10" s="26"/>
      <c r="M10" s="26">
        <v>0</v>
      </c>
      <c r="N10" s="26"/>
      <c r="O10" s="36">
        <v>0</v>
      </c>
      <c r="Q10" s="35">
        <v>5373181</v>
      </c>
      <c r="R10" s="26"/>
      <c r="S10" s="26">
        <v>20600</v>
      </c>
      <c r="T10" s="26"/>
      <c r="U10" s="26">
        <v>108091922237</v>
      </c>
      <c r="V10" s="26"/>
      <c r="W10" s="26">
        <v>110028937804.83</v>
      </c>
      <c r="X10" s="26"/>
      <c r="Y10" s="36" t="s">
        <v>18</v>
      </c>
    </row>
    <row r="11" spans="1:25" ht="21" x14ac:dyDescent="0.55000000000000004">
      <c r="A11" s="31" t="s">
        <v>19</v>
      </c>
      <c r="C11" s="32">
        <v>2000000</v>
      </c>
      <c r="D11" s="21"/>
      <c r="E11" s="33">
        <v>159781852947</v>
      </c>
      <c r="F11" s="21"/>
      <c r="G11" s="34">
        <v>190833116250</v>
      </c>
      <c r="I11" s="35">
        <v>0</v>
      </c>
      <c r="J11" s="26"/>
      <c r="K11" s="26">
        <v>0</v>
      </c>
      <c r="L11" s="26"/>
      <c r="M11" s="26">
        <v>0</v>
      </c>
      <c r="N11" s="26"/>
      <c r="O11" s="36">
        <v>0</v>
      </c>
      <c r="Q11" s="35">
        <v>2000000</v>
      </c>
      <c r="R11" s="26"/>
      <c r="S11" s="26">
        <v>93720</v>
      </c>
      <c r="T11" s="26"/>
      <c r="U11" s="26">
        <v>159781852947</v>
      </c>
      <c r="V11" s="26"/>
      <c r="W11" s="26">
        <v>187217415000</v>
      </c>
      <c r="X11" s="26"/>
      <c r="Y11" s="36" t="s">
        <v>20</v>
      </c>
    </row>
    <row r="12" spans="1:25" ht="21" x14ac:dyDescent="0.55000000000000004">
      <c r="A12" s="31" t="s">
        <v>21</v>
      </c>
      <c r="C12" s="32">
        <v>1000000</v>
      </c>
      <c r="D12" s="21"/>
      <c r="E12" s="33">
        <v>10009280000</v>
      </c>
      <c r="F12" s="21"/>
      <c r="G12" s="34">
        <v>11329187850</v>
      </c>
      <c r="I12" s="35">
        <v>0</v>
      </c>
      <c r="J12" s="26"/>
      <c r="K12" s="26">
        <v>0</v>
      </c>
      <c r="L12" s="26"/>
      <c r="M12" s="26">
        <v>0</v>
      </c>
      <c r="N12" s="26"/>
      <c r="O12" s="36">
        <v>0</v>
      </c>
      <c r="Q12" s="35">
        <v>1000000</v>
      </c>
      <c r="R12" s="26"/>
      <c r="S12" s="26">
        <v>12923</v>
      </c>
      <c r="T12" s="26"/>
      <c r="U12" s="26">
        <v>10009280000</v>
      </c>
      <c r="V12" s="26"/>
      <c r="W12" s="26">
        <v>12846108150</v>
      </c>
      <c r="X12" s="26"/>
      <c r="Y12" s="36" t="s">
        <v>22</v>
      </c>
    </row>
    <row r="13" spans="1:25" ht="21.75" thickBot="1" x14ac:dyDescent="0.6">
      <c r="A13" s="37" t="s">
        <v>23</v>
      </c>
      <c r="C13" s="38">
        <v>50000000</v>
      </c>
      <c r="D13" s="39"/>
      <c r="E13" s="40">
        <v>86880550241</v>
      </c>
      <c r="F13" s="39"/>
      <c r="G13" s="41">
        <v>82456447500</v>
      </c>
      <c r="I13" s="42">
        <v>0</v>
      </c>
      <c r="J13" s="43"/>
      <c r="K13" s="43">
        <v>0</v>
      </c>
      <c r="L13" s="43"/>
      <c r="M13" s="43">
        <v>0</v>
      </c>
      <c r="N13" s="43"/>
      <c r="O13" s="44">
        <v>0</v>
      </c>
      <c r="Q13" s="42">
        <v>50000000</v>
      </c>
      <c r="R13" s="43"/>
      <c r="S13" s="43">
        <v>1725</v>
      </c>
      <c r="T13" s="43"/>
      <c r="U13" s="43">
        <v>86880550241</v>
      </c>
      <c r="V13" s="43"/>
      <c r="W13" s="43">
        <v>85736812500</v>
      </c>
      <c r="X13" s="43"/>
      <c r="Y13" s="44" t="s">
        <v>24</v>
      </c>
    </row>
    <row r="14" spans="1:25" ht="21" x14ac:dyDescent="0.55000000000000004">
      <c r="A14" s="45"/>
      <c r="C14" s="33"/>
      <c r="D14" s="21"/>
      <c r="E14" s="33"/>
      <c r="F14" s="21"/>
      <c r="G14" s="33"/>
      <c r="I14" s="26"/>
      <c r="J14" s="26"/>
      <c r="K14" s="26"/>
      <c r="L14" s="26"/>
      <c r="M14" s="26"/>
      <c r="N14" s="26"/>
      <c r="O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21" x14ac:dyDescent="0.55000000000000004">
      <c r="A15" s="45"/>
      <c r="C15" s="26"/>
      <c r="D15" s="26"/>
      <c r="E15" s="26"/>
      <c r="F15" s="26"/>
      <c r="G15" s="26"/>
      <c r="I15" s="26"/>
      <c r="J15" s="26"/>
      <c r="K15" s="26"/>
      <c r="L15" s="26"/>
      <c r="M15" s="26"/>
      <c r="N15" s="26"/>
      <c r="O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21" x14ac:dyDescent="0.55000000000000004">
      <c r="A16" s="45"/>
      <c r="C16" s="26"/>
      <c r="D16" s="26"/>
      <c r="E16" s="26"/>
      <c r="F16" s="26"/>
      <c r="G16" s="26"/>
      <c r="I16" s="26"/>
      <c r="J16" s="26"/>
      <c r="K16" s="26"/>
      <c r="L16" s="26"/>
      <c r="M16" s="26"/>
      <c r="N16" s="26"/>
      <c r="O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21" x14ac:dyDescent="0.55000000000000004">
      <c r="A17" s="45"/>
      <c r="C17" s="26"/>
      <c r="D17" s="26"/>
      <c r="E17" s="26"/>
      <c r="F17" s="26"/>
      <c r="G17" s="26"/>
      <c r="I17" s="26"/>
      <c r="J17" s="26"/>
      <c r="K17" s="26"/>
      <c r="L17" s="26"/>
      <c r="M17" s="26"/>
      <c r="N17" s="26"/>
      <c r="O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21" x14ac:dyDescent="0.55000000000000004">
      <c r="A18" s="45"/>
      <c r="C18" s="26"/>
      <c r="D18" s="26"/>
      <c r="E18" s="26"/>
      <c r="F18" s="26"/>
      <c r="G18" s="26"/>
      <c r="I18" s="26"/>
      <c r="J18" s="26"/>
      <c r="K18" s="26"/>
      <c r="L18" s="26"/>
      <c r="M18" s="26"/>
      <c r="N18" s="26"/>
      <c r="O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21" x14ac:dyDescent="0.55000000000000004">
      <c r="A19" s="45"/>
      <c r="C19" s="26"/>
      <c r="D19" s="26"/>
      <c r="E19" s="26"/>
      <c r="F19" s="26"/>
      <c r="G19" s="26"/>
      <c r="I19" s="26"/>
      <c r="J19" s="26"/>
      <c r="K19" s="26"/>
      <c r="L19" s="26"/>
      <c r="M19" s="26"/>
      <c r="N19" s="26"/>
      <c r="O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21" x14ac:dyDescent="0.55000000000000004">
      <c r="A20" s="45"/>
      <c r="C20" s="26"/>
      <c r="D20" s="26"/>
      <c r="E20" s="26"/>
      <c r="F20" s="26"/>
      <c r="G20" s="26"/>
      <c r="I20" s="26"/>
      <c r="J20" s="26"/>
      <c r="K20" s="26"/>
      <c r="L20" s="26"/>
      <c r="M20" s="26"/>
      <c r="N20" s="26"/>
      <c r="O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21" x14ac:dyDescent="0.55000000000000004">
      <c r="A21" s="45"/>
      <c r="C21" s="26"/>
      <c r="D21" s="26"/>
      <c r="E21" s="26"/>
      <c r="F21" s="26"/>
      <c r="G21" s="26"/>
      <c r="I21" s="26"/>
      <c r="J21" s="26"/>
      <c r="K21" s="26"/>
      <c r="L21" s="26"/>
      <c r="M21" s="26"/>
      <c r="N21" s="26"/>
      <c r="O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21" x14ac:dyDescent="0.55000000000000004">
      <c r="A22" s="45"/>
      <c r="C22" s="26"/>
      <c r="D22" s="26"/>
      <c r="E22" s="26"/>
      <c r="F22" s="26"/>
      <c r="G22" s="26"/>
      <c r="I22" s="26"/>
      <c r="J22" s="26"/>
      <c r="K22" s="26"/>
      <c r="L22" s="26"/>
      <c r="M22" s="26"/>
      <c r="N22" s="26"/>
      <c r="O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21" x14ac:dyDescent="0.55000000000000004">
      <c r="A23" s="45"/>
      <c r="C23" s="26"/>
      <c r="D23" s="26"/>
      <c r="E23" s="26"/>
      <c r="F23" s="26"/>
      <c r="G23" s="26"/>
      <c r="I23" s="26"/>
      <c r="J23" s="26"/>
      <c r="K23" s="26"/>
      <c r="L23" s="26"/>
      <c r="M23" s="26"/>
      <c r="N23" s="26"/>
      <c r="O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21" x14ac:dyDescent="0.55000000000000004">
      <c r="A24" s="45"/>
      <c r="C24" s="26"/>
      <c r="D24" s="26"/>
      <c r="E24" s="26"/>
      <c r="F24" s="26"/>
      <c r="G24" s="26"/>
      <c r="I24" s="26"/>
      <c r="J24" s="26"/>
      <c r="K24" s="26"/>
      <c r="L24" s="26"/>
      <c r="M24" s="26"/>
      <c r="N24" s="26"/>
      <c r="O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21" x14ac:dyDescent="0.55000000000000004">
      <c r="A25" s="45"/>
      <c r="C25" s="26"/>
      <c r="D25" s="26"/>
      <c r="E25" s="26"/>
      <c r="F25" s="26"/>
      <c r="G25" s="26"/>
      <c r="I25" s="26"/>
      <c r="J25" s="26"/>
      <c r="K25" s="26"/>
      <c r="L25" s="26"/>
      <c r="M25" s="26"/>
      <c r="N25" s="26"/>
      <c r="O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21" x14ac:dyDescent="0.55000000000000004">
      <c r="A26" s="45"/>
      <c r="C26" s="26"/>
      <c r="D26" s="26"/>
      <c r="E26" s="26"/>
      <c r="F26" s="26"/>
      <c r="G26" s="26"/>
      <c r="I26" s="26"/>
      <c r="J26" s="26"/>
      <c r="K26" s="26"/>
      <c r="L26" s="26"/>
      <c r="M26" s="26"/>
      <c r="N26" s="26"/>
      <c r="O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21" x14ac:dyDescent="0.55000000000000004">
      <c r="A27" s="45"/>
      <c r="C27" s="26"/>
      <c r="D27" s="26"/>
      <c r="E27" s="26"/>
      <c r="F27" s="26"/>
      <c r="G27" s="26"/>
      <c r="I27" s="26"/>
      <c r="J27" s="26"/>
      <c r="K27" s="26"/>
      <c r="L27" s="26"/>
      <c r="M27" s="26"/>
      <c r="N27" s="26"/>
      <c r="O27" s="26"/>
      <c r="Q27" s="26"/>
      <c r="R27" s="26"/>
      <c r="S27" s="26"/>
      <c r="T27" s="26"/>
      <c r="U27" s="26"/>
      <c r="V27" s="26"/>
      <c r="W27" s="26"/>
      <c r="X27" s="26"/>
      <c r="Y27" s="26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7" bestFit="1" customWidth="1"/>
    <col min="2" max="2" width="1" style="47" customWidth="1"/>
    <col min="3" max="3" width="20.85546875" style="47" bestFit="1" customWidth="1"/>
    <col min="4" max="4" width="1" style="47" customWidth="1"/>
    <col min="5" max="5" width="14.85546875" style="47" bestFit="1" customWidth="1"/>
    <col min="6" max="6" width="1" style="47" customWidth="1"/>
    <col min="7" max="7" width="15.28515625" style="47" bestFit="1" customWidth="1"/>
    <col min="8" max="8" width="1" style="47" customWidth="1"/>
    <col min="9" max="9" width="12.42578125" style="47" bestFit="1" customWidth="1"/>
    <col min="10" max="10" width="1" style="47" customWidth="1"/>
    <col min="11" max="11" width="20.85546875" style="47" bestFit="1" customWidth="1"/>
    <col min="12" max="12" width="1" style="47" customWidth="1"/>
    <col min="13" max="13" width="14.85546875" style="47" bestFit="1" customWidth="1"/>
    <col min="14" max="14" width="1" style="47" customWidth="1"/>
    <col min="15" max="15" width="15.28515625" style="47" bestFit="1" customWidth="1"/>
    <col min="16" max="16" width="1" style="47" customWidth="1"/>
    <col min="17" max="17" width="12.42578125" style="47" bestFit="1" customWidth="1"/>
    <col min="18" max="18" width="1" style="47" customWidth="1"/>
    <col min="19" max="19" width="9.140625" style="47" customWidth="1"/>
    <col min="20" max="16384" width="9.140625" style="47"/>
  </cols>
  <sheetData>
    <row r="2" spans="1:17" ht="30" x14ac:dyDescent="0.45">
      <c r="A2" s="11" t="str">
        <f>[2]سهام!A2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[2]سهام!A3</f>
        <v>صورت وضعیت پورتفوی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1401/09/30</v>
      </c>
      <c r="B4" s="11"/>
      <c r="C4" s="11" t="s">
        <v>356</v>
      </c>
      <c r="D4" s="11" t="s">
        <v>356</v>
      </c>
      <c r="E4" s="11" t="s">
        <v>356</v>
      </c>
      <c r="F4" s="11" t="s">
        <v>356</v>
      </c>
      <c r="G4" s="11" t="s">
        <v>356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6" t="s">
        <v>25</v>
      </c>
      <c r="E7" s="46" t="s">
        <v>26</v>
      </c>
      <c r="G7" s="46" t="s">
        <v>27</v>
      </c>
      <c r="I7" s="46" t="s">
        <v>28</v>
      </c>
      <c r="K7" s="46" t="s">
        <v>25</v>
      </c>
      <c r="M7" s="46" t="s">
        <v>26</v>
      </c>
      <c r="O7" s="46" t="s">
        <v>27</v>
      </c>
      <c r="Q7" s="46" t="s">
        <v>28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8"/>
  <sheetViews>
    <sheetView rightToLeft="1" zoomScale="98" zoomScaleNormal="98" workbookViewId="0">
      <selection activeCell="A5" sqref="A5"/>
    </sheetView>
  </sheetViews>
  <sheetFormatPr defaultColWidth="9.140625" defaultRowHeight="18.75" x14ac:dyDescent="0.45"/>
  <cols>
    <col min="1" max="1" width="29.28515625" style="47" bestFit="1" customWidth="1"/>
    <col min="2" max="2" width="1" style="47" customWidth="1"/>
    <col min="3" max="3" width="27.28515625" style="47" bestFit="1" customWidth="1"/>
    <col min="4" max="4" width="1" style="47" customWidth="1"/>
    <col min="5" max="5" width="24.28515625" style="47" bestFit="1" customWidth="1"/>
    <col min="6" max="6" width="1" style="47" customWidth="1"/>
    <col min="7" max="7" width="15.85546875" style="47" bestFit="1" customWidth="1"/>
    <col min="8" max="8" width="1" style="47" customWidth="1"/>
    <col min="9" max="9" width="19.42578125" style="47" bestFit="1" customWidth="1"/>
    <col min="10" max="10" width="1" style="47" customWidth="1"/>
    <col min="11" max="11" width="11.5703125" style="47" bestFit="1" customWidth="1"/>
    <col min="12" max="12" width="1" style="47" customWidth="1"/>
    <col min="13" max="13" width="11.7109375" style="47" bestFit="1" customWidth="1"/>
    <col min="14" max="14" width="1" style="47" customWidth="1"/>
    <col min="15" max="15" width="9.85546875" style="47" bestFit="1" customWidth="1"/>
    <col min="16" max="16" width="1" style="47" customWidth="1"/>
    <col min="17" max="17" width="18.85546875" style="47" bestFit="1" customWidth="1"/>
    <col min="18" max="18" width="1" style="47" customWidth="1"/>
    <col min="19" max="19" width="23.7109375" style="47" bestFit="1" customWidth="1"/>
    <col min="20" max="20" width="1" style="47" customWidth="1"/>
    <col min="21" max="21" width="9.7109375" style="47" bestFit="1" customWidth="1"/>
    <col min="22" max="22" width="1" style="47" customWidth="1"/>
    <col min="23" max="23" width="18.85546875" style="47" bestFit="1" customWidth="1"/>
    <col min="24" max="24" width="1" style="47" customWidth="1"/>
    <col min="25" max="25" width="9.85546875" style="47" bestFit="1" customWidth="1"/>
    <col min="26" max="26" width="1" style="47" customWidth="1"/>
    <col min="27" max="27" width="16.140625" style="47" bestFit="1" customWidth="1"/>
    <col min="28" max="28" width="1" style="47" customWidth="1"/>
    <col min="29" max="29" width="9.85546875" style="47" bestFit="1" customWidth="1"/>
    <col min="30" max="30" width="1" style="47" customWidth="1"/>
    <col min="31" max="31" width="23.85546875" style="47" bestFit="1" customWidth="1"/>
    <col min="32" max="32" width="1" style="47" customWidth="1"/>
    <col min="33" max="33" width="21.5703125" style="47" bestFit="1" customWidth="1"/>
    <col min="34" max="34" width="1" style="47" customWidth="1"/>
    <col min="35" max="35" width="23.7109375" style="47" bestFit="1" customWidth="1"/>
    <col min="36" max="36" width="1" style="47" customWidth="1"/>
    <col min="37" max="37" width="38.7109375" style="47" bestFit="1" customWidth="1"/>
    <col min="38" max="38" width="1" style="47" customWidth="1"/>
    <col min="39" max="39" width="9.140625" style="47" customWidth="1"/>
    <col min="40" max="16384" width="9.140625" style="47"/>
  </cols>
  <sheetData>
    <row r="2" spans="1:37" ht="30" x14ac:dyDescent="0.45">
      <c r="A2" s="11" t="str">
        <f>[2]تبعی!A2</f>
        <v>صندوق سرمایه گذاری اعتماد هامرز</v>
      </c>
      <c r="B2" s="11"/>
      <c r="C2" s="11"/>
      <c r="D2" s="11"/>
      <c r="E2" s="11"/>
      <c r="F2" s="11"/>
      <c r="G2" s="11"/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tr">
        <f>[2]تبعی!A3</f>
        <v>صورت وضعیت پورتفوی</v>
      </c>
      <c r="B3" s="11"/>
      <c r="C3" s="11"/>
      <c r="D3" s="11"/>
      <c r="E3" s="11"/>
      <c r="F3" s="11"/>
      <c r="G3" s="11"/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1401/09/30</v>
      </c>
      <c r="B4" s="11"/>
      <c r="C4" s="11"/>
      <c r="D4" s="11"/>
      <c r="E4" s="11"/>
      <c r="F4" s="11"/>
      <c r="G4" s="11"/>
      <c r="H4" s="11" t="s">
        <v>356</v>
      </c>
      <c r="I4" s="11" t="s">
        <v>356</v>
      </c>
      <c r="J4" s="11" t="s">
        <v>356</v>
      </c>
      <c r="K4" s="11" t="s">
        <v>356</v>
      </c>
      <c r="L4" s="11" t="s">
        <v>356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29</v>
      </c>
      <c r="B6" s="14" t="s">
        <v>29</v>
      </c>
      <c r="C6" s="14" t="s">
        <v>29</v>
      </c>
      <c r="D6" s="14" t="s">
        <v>29</v>
      </c>
      <c r="E6" s="14" t="s">
        <v>29</v>
      </c>
      <c r="F6" s="14" t="s">
        <v>29</v>
      </c>
      <c r="G6" s="14" t="s">
        <v>29</v>
      </c>
      <c r="H6" s="14" t="s">
        <v>29</v>
      </c>
      <c r="I6" s="14" t="s">
        <v>29</v>
      </c>
      <c r="J6" s="14" t="s">
        <v>29</v>
      </c>
      <c r="K6" s="14" t="s">
        <v>29</v>
      </c>
      <c r="L6" s="14" t="s">
        <v>29</v>
      </c>
      <c r="M6" s="15" t="s">
        <v>29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30</v>
      </c>
      <c r="B7" s="48"/>
      <c r="C7" s="22" t="s">
        <v>31</v>
      </c>
      <c r="D7" s="48"/>
      <c r="E7" s="22" t="s">
        <v>32</v>
      </c>
      <c r="F7" s="48"/>
      <c r="G7" s="22" t="s">
        <v>33</v>
      </c>
      <c r="H7" s="48"/>
      <c r="I7" s="22" t="s">
        <v>34</v>
      </c>
      <c r="J7" s="48"/>
      <c r="K7" s="22" t="s">
        <v>35</v>
      </c>
      <c r="L7" s="48"/>
      <c r="M7" s="23" t="s">
        <v>28</v>
      </c>
      <c r="O7" s="20" t="s">
        <v>7</v>
      </c>
      <c r="P7" s="48"/>
      <c r="Q7" s="22" t="s">
        <v>8</v>
      </c>
      <c r="R7" s="48"/>
      <c r="S7" s="23" t="s">
        <v>9</v>
      </c>
      <c r="U7" s="20" t="s">
        <v>10</v>
      </c>
      <c r="V7" s="22" t="s">
        <v>10</v>
      </c>
      <c r="W7" s="22" t="s">
        <v>10</v>
      </c>
      <c r="X7" s="48"/>
      <c r="Y7" s="22" t="s">
        <v>11</v>
      </c>
      <c r="Z7" s="22" t="s">
        <v>11</v>
      </c>
      <c r="AA7" s="23" t="s">
        <v>11</v>
      </c>
      <c r="AC7" s="20" t="s">
        <v>7</v>
      </c>
      <c r="AD7" s="48"/>
      <c r="AE7" s="22" t="s">
        <v>36</v>
      </c>
      <c r="AF7" s="48"/>
      <c r="AG7" s="22" t="s">
        <v>8</v>
      </c>
      <c r="AH7" s="48"/>
      <c r="AI7" s="22" t="s">
        <v>9</v>
      </c>
      <c r="AJ7" s="48"/>
      <c r="AK7" s="23" t="s">
        <v>13</v>
      </c>
    </row>
    <row r="8" spans="1:37" ht="30" x14ac:dyDescent="0.45">
      <c r="A8" s="20" t="s">
        <v>30</v>
      </c>
      <c r="B8" s="48"/>
      <c r="C8" s="22" t="s">
        <v>31</v>
      </c>
      <c r="D8" s="48"/>
      <c r="E8" s="22" t="s">
        <v>32</v>
      </c>
      <c r="F8" s="48"/>
      <c r="G8" s="22" t="s">
        <v>33</v>
      </c>
      <c r="H8" s="48"/>
      <c r="I8" s="22" t="s">
        <v>34</v>
      </c>
      <c r="J8" s="48"/>
      <c r="K8" s="22" t="s">
        <v>35</v>
      </c>
      <c r="L8" s="48"/>
      <c r="M8" s="23" t="s">
        <v>28</v>
      </c>
      <c r="O8" s="20" t="s">
        <v>7</v>
      </c>
      <c r="P8" s="48"/>
      <c r="Q8" s="22" t="s">
        <v>8</v>
      </c>
      <c r="R8" s="48"/>
      <c r="S8" s="23" t="s">
        <v>9</v>
      </c>
      <c r="U8" s="49" t="s">
        <v>7</v>
      </c>
      <c r="V8" s="48"/>
      <c r="W8" s="50" t="s">
        <v>8</v>
      </c>
      <c r="X8" s="48"/>
      <c r="Y8" s="50" t="s">
        <v>7</v>
      </c>
      <c r="Z8" s="48"/>
      <c r="AA8" s="51" t="s">
        <v>14</v>
      </c>
      <c r="AC8" s="20" t="s">
        <v>7</v>
      </c>
      <c r="AD8" s="48"/>
      <c r="AE8" s="22" t="s">
        <v>36</v>
      </c>
      <c r="AF8" s="48"/>
      <c r="AG8" s="22" t="s">
        <v>8</v>
      </c>
      <c r="AH8" s="48"/>
      <c r="AI8" s="22" t="s">
        <v>9</v>
      </c>
      <c r="AJ8" s="48"/>
      <c r="AK8" s="23" t="s">
        <v>13</v>
      </c>
    </row>
    <row r="9" spans="1:37" ht="21" x14ac:dyDescent="0.55000000000000004">
      <c r="A9" s="52" t="s">
        <v>37</v>
      </c>
      <c r="B9" s="48"/>
      <c r="C9" s="48" t="s">
        <v>38</v>
      </c>
      <c r="D9" s="48"/>
      <c r="E9" s="48" t="s">
        <v>38</v>
      </c>
      <c r="F9" s="48"/>
      <c r="G9" s="48" t="s">
        <v>39</v>
      </c>
      <c r="H9" s="48"/>
      <c r="I9" s="48" t="s">
        <v>40</v>
      </c>
      <c r="J9" s="48"/>
      <c r="K9" s="53">
        <v>16</v>
      </c>
      <c r="L9" s="54"/>
      <c r="M9" s="55">
        <v>16</v>
      </c>
      <c r="O9" s="56">
        <v>1000000</v>
      </c>
      <c r="P9" s="48"/>
      <c r="Q9" s="57">
        <v>961770000000</v>
      </c>
      <c r="R9" s="48"/>
      <c r="S9" s="58">
        <v>999818750000</v>
      </c>
      <c r="U9" s="56">
        <v>0</v>
      </c>
      <c r="V9" s="48"/>
      <c r="W9" s="57">
        <v>0</v>
      </c>
      <c r="X9" s="48"/>
      <c r="Y9" s="57">
        <v>1000000</v>
      </c>
      <c r="Z9" s="48"/>
      <c r="AA9" s="58">
        <v>990910364982</v>
      </c>
      <c r="AC9" s="56">
        <v>0</v>
      </c>
      <c r="AD9" s="48"/>
      <c r="AE9" s="57">
        <v>0</v>
      </c>
      <c r="AF9" s="48"/>
      <c r="AG9" s="59">
        <v>0</v>
      </c>
      <c r="AH9" s="59"/>
      <c r="AI9" s="59">
        <v>0</v>
      </c>
      <c r="AJ9" s="48"/>
      <c r="AK9" s="60" t="s">
        <v>41</v>
      </c>
    </row>
    <row r="10" spans="1:37" ht="21" x14ac:dyDescent="0.55000000000000004">
      <c r="A10" s="52" t="s">
        <v>42</v>
      </c>
      <c r="B10" s="48"/>
      <c r="C10" s="48" t="s">
        <v>38</v>
      </c>
      <c r="D10" s="48"/>
      <c r="E10" s="48" t="s">
        <v>38</v>
      </c>
      <c r="F10" s="48"/>
      <c r="G10" s="48" t="s">
        <v>43</v>
      </c>
      <c r="H10" s="48"/>
      <c r="I10" s="48" t="s">
        <v>44</v>
      </c>
      <c r="J10" s="48"/>
      <c r="K10" s="53">
        <v>0</v>
      </c>
      <c r="L10" s="54"/>
      <c r="M10" s="55">
        <v>0</v>
      </c>
      <c r="O10" s="56">
        <v>3303</v>
      </c>
      <c r="P10" s="48"/>
      <c r="Q10" s="57">
        <v>1852327770</v>
      </c>
      <c r="R10" s="48"/>
      <c r="S10" s="58">
        <v>2001261811</v>
      </c>
      <c r="U10" s="56">
        <v>0</v>
      </c>
      <c r="V10" s="48"/>
      <c r="W10" s="57">
        <v>0</v>
      </c>
      <c r="X10" s="48"/>
      <c r="Y10" s="57">
        <v>0</v>
      </c>
      <c r="Z10" s="48"/>
      <c r="AA10" s="58">
        <v>0</v>
      </c>
      <c r="AC10" s="56">
        <v>3303</v>
      </c>
      <c r="AD10" s="48"/>
      <c r="AE10" s="57">
        <v>600000</v>
      </c>
      <c r="AF10" s="48"/>
      <c r="AG10" s="59">
        <v>1852327770</v>
      </c>
      <c r="AH10" s="59"/>
      <c r="AI10" s="59">
        <v>1981440798</v>
      </c>
      <c r="AJ10" s="48"/>
      <c r="AK10" s="60" t="s">
        <v>45</v>
      </c>
    </row>
    <row r="11" spans="1:37" ht="21" x14ac:dyDescent="0.55000000000000004">
      <c r="A11" s="52" t="s">
        <v>46</v>
      </c>
      <c r="B11" s="48"/>
      <c r="C11" s="48" t="s">
        <v>38</v>
      </c>
      <c r="D11" s="48"/>
      <c r="E11" s="48" t="s">
        <v>38</v>
      </c>
      <c r="F11" s="48"/>
      <c r="G11" s="48" t="s">
        <v>47</v>
      </c>
      <c r="H11" s="48"/>
      <c r="I11" s="48" t="s">
        <v>48</v>
      </c>
      <c r="J11" s="48"/>
      <c r="K11" s="53">
        <v>0</v>
      </c>
      <c r="L11" s="54"/>
      <c r="M11" s="55">
        <v>0</v>
      </c>
      <c r="O11" s="56">
        <v>736700</v>
      </c>
      <c r="P11" s="48"/>
      <c r="Q11" s="57">
        <v>402895290420</v>
      </c>
      <c r="R11" s="48"/>
      <c r="S11" s="58">
        <v>460354045703</v>
      </c>
      <c r="U11" s="56">
        <v>0</v>
      </c>
      <c r="V11" s="48"/>
      <c r="W11" s="57">
        <v>0</v>
      </c>
      <c r="X11" s="48"/>
      <c r="Y11" s="57">
        <v>0</v>
      </c>
      <c r="Z11" s="48"/>
      <c r="AA11" s="58">
        <v>0</v>
      </c>
      <c r="AC11" s="56">
        <v>736700</v>
      </c>
      <c r="AD11" s="48"/>
      <c r="AE11" s="57">
        <v>622300</v>
      </c>
      <c r="AF11" s="48"/>
      <c r="AG11" s="59">
        <v>402895290420</v>
      </c>
      <c r="AH11" s="59"/>
      <c r="AI11" s="59">
        <v>458365316225</v>
      </c>
      <c r="AJ11" s="48"/>
      <c r="AK11" s="60" t="s">
        <v>49</v>
      </c>
    </row>
    <row r="12" spans="1:37" ht="21" x14ac:dyDescent="0.55000000000000004">
      <c r="A12" s="52" t="s">
        <v>50</v>
      </c>
      <c r="B12" s="48"/>
      <c r="C12" s="48" t="s">
        <v>38</v>
      </c>
      <c r="D12" s="48"/>
      <c r="E12" s="48" t="s">
        <v>38</v>
      </c>
      <c r="F12" s="48"/>
      <c r="G12" s="48" t="s">
        <v>51</v>
      </c>
      <c r="H12" s="48"/>
      <c r="I12" s="48" t="s">
        <v>52</v>
      </c>
      <c r="J12" s="48"/>
      <c r="K12" s="53">
        <v>0</v>
      </c>
      <c r="L12" s="54"/>
      <c r="M12" s="55">
        <v>0</v>
      </c>
      <c r="O12" s="56">
        <v>46788</v>
      </c>
      <c r="P12" s="48"/>
      <c r="Q12" s="57">
        <v>28892716003</v>
      </c>
      <c r="R12" s="48"/>
      <c r="S12" s="58">
        <v>29980994159</v>
      </c>
      <c r="U12" s="56">
        <v>0</v>
      </c>
      <c r="V12" s="48"/>
      <c r="W12" s="57">
        <v>0</v>
      </c>
      <c r="X12" s="48"/>
      <c r="Y12" s="57">
        <v>0</v>
      </c>
      <c r="Z12" s="48"/>
      <c r="AA12" s="58">
        <v>0</v>
      </c>
      <c r="AC12" s="56">
        <v>46788</v>
      </c>
      <c r="AD12" s="48"/>
      <c r="AE12" s="57">
        <v>635000</v>
      </c>
      <c r="AF12" s="48"/>
      <c r="AG12" s="59">
        <v>28892716003</v>
      </c>
      <c r="AH12" s="59"/>
      <c r="AI12" s="59">
        <v>29704994993</v>
      </c>
      <c r="AJ12" s="48"/>
      <c r="AK12" s="60" t="s">
        <v>53</v>
      </c>
    </row>
    <row r="13" spans="1:37" ht="21" x14ac:dyDescent="0.55000000000000004">
      <c r="A13" s="52" t="s">
        <v>54</v>
      </c>
      <c r="B13" s="48"/>
      <c r="C13" s="48" t="s">
        <v>38</v>
      </c>
      <c r="D13" s="48"/>
      <c r="E13" s="48" t="s">
        <v>38</v>
      </c>
      <c r="F13" s="48"/>
      <c r="G13" s="48" t="s">
        <v>51</v>
      </c>
      <c r="H13" s="48"/>
      <c r="I13" s="48" t="s">
        <v>55</v>
      </c>
      <c r="J13" s="48"/>
      <c r="K13" s="53">
        <v>0</v>
      </c>
      <c r="L13" s="54"/>
      <c r="M13" s="55">
        <v>0</v>
      </c>
      <c r="O13" s="56">
        <v>188702</v>
      </c>
      <c r="P13" s="48"/>
      <c r="Q13" s="57">
        <v>110158649239</v>
      </c>
      <c r="R13" s="48"/>
      <c r="S13" s="58">
        <v>118672044792</v>
      </c>
      <c r="U13" s="56">
        <v>0</v>
      </c>
      <c r="V13" s="48"/>
      <c r="W13" s="57">
        <v>0</v>
      </c>
      <c r="X13" s="48"/>
      <c r="Y13" s="57">
        <v>0</v>
      </c>
      <c r="Z13" s="48"/>
      <c r="AA13" s="58">
        <v>0</v>
      </c>
      <c r="AC13" s="56">
        <v>188702</v>
      </c>
      <c r="AD13" s="48"/>
      <c r="AE13" s="57">
        <v>610000</v>
      </c>
      <c r="AF13" s="48"/>
      <c r="AG13" s="59">
        <v>110158649239</v>
      </c>
      <c r="AH13" s="59"/>
      <c r="AI13" s="59">
        <v>115087356635</v>
      </c>
      <c r="AJ13" s="48"/>
      <c r="AK13" s="60" t="s">
        <v>56</v>
      </c>
    </row>
    <row r="14" spans="1:37" ht="21" x14ac:dyDescent="0.55000000000000004">
      <c r="A14" s="52" t="s">
        <v>57</v>
      </c>
      <c r="B14" s="48"/>
      <c r="C14" s="48" t="s">
        <v>38</v>
      </c>
      <c r="D14" s="48"/>
      <c r="E14" s="48" t="s">
        <v>38</v>
      </c>
      <c r="F14" s="48"/>
      <c r="G14" s="48" t="s">
        <v>51</v>
      </c>
      <c r="H14" s="48"/>
      <c r="I14" s="48" t="s">
        <v>58</v>
      </c>
      <c r="J14" s="48"/>
      <c r="K14" s="53">
        <v>0</v>
      </c>
      <c r="L14" s="54"/>
      <c r="M14" s="55">
        <v>0</v>
      </c>
      <c r="O14" s="56">
        <v>78000</v>
      </c>
      <c r="P14" s="48"/>
      <c r="Q14" s="57">
        <v>53634899536</v>
      </c>
      <c r="R14" s="48"/>
      <c r="S14" s="58">
        <v>53864835228</v>
      </c>
      <c r="U14" s="56">
        <v>0</v>
      </c>
      <c r="V14" s="48"/>
      <c r="W14" s="57">
        <v>0</v>
      </c>
      <c r="X14" s="48"/>
      <c r="Y14" s="57">
        <v>0</v>
      </c>
      <c r="Z14" s="48"/>
      <c r="AA14" s="58">
        <v>0</v>
      </c>
      <c r="AC14" s="56">
        <v>78000</v>
      </c>
      <c r="AD14" s="48"/>
      <c r="AE14" s="57">
        <v>690000</v>
      </c>
      <c r="AF14" s="48"/>
      <c r="AG14" s="59">
        <v>53634899536</v>
      </c>
      <c r="AH14" s="59"/>
      <c r="AI14" s="59">
        <v>53810245125</v>
      </c>
      <c r="AJ14" s="48"/>
      <c r="AK14" s="60" t="s">
        <v>59</v>
      </c>
    </row>
    <row r="15" spans="1:37" ht="21" x14ac:dyDescent="0.55000000000000004">
      <c r="A15" s="52" t="s">
        <v>60</v>
      </c>
      <c r="B15" s="48"/>
      <c r="C15" s="48" t="s">
        <v>38</v>
      </c>
      <c r="D15" s="48"/>
      <c r="E15" s="48" t="s">
        <v>38</v>
      </c>
      <c r="F15" s="48"/>
      <c r="G15" s="48" t="s">
        <v>61</v>
      </c>
      <c r="H15" s="48"/>
      <c r="I15" s="48" t="s">
        <v>62</v>
      </c>
      <c r="J15" s="48"/>
      <c r="K15" s="53">
        <v>0</v>
      </c>
      <c r="L15" s="54"/>
      <c r="M15" s="55">
        <v>0</v>
      </c>
      <c r="O15" s="56">
        <v>117057</v>
      </c>
      <c r="P15" s="48"/>
      <c r="Q15" s="57">
        <v>76757749083</v>
      </c>
      <c r="R15" s="48"/>
      <c r="S15" s="58">
        <v>79022560964</v>
      </c>
      <c r="U15" s="56">
        <v>0</v>
      </c>
      <c r="V15" s="48"/>
      <c r="W15" s="57">
        <v>0</v>
      </c>
      <c r="X15" s="48"/>
      <c r="Y15" s="57">
        <v>0</v>
      </c>
      <c r="Z15" s="48"/>
      <c r="AA15" s="58">
        <v>0</v>
      </c>
      <c r="AC15" s="56">
        <v>117057</v>
      </c>
      <c r="AD15" s="48"/>
      <c r="AE15" s="57">
        <v>674990</v>
      </c>
      <c r="AF15" s="48"/>
      <c r="AG15" s="59">
        <v>76757749083</v>
      </c>
      <c r="AH15" s="59"/>
      <c r="AI15" s="59">
        <v>78997983449</v>
      </c>
      <c r="AJ15" s="48"/>
      <c r="AK15" s="60" t="s">
        <v>63</v>
      </c>
    </row>
    <row r="16" spans="1:37" ht="21" x14ac:dyDescent="0.55000000000000004">
      <c r="A16" s="52" t="s">
        <v>64</v>
      </c>
      <c r="B16" s="48"/>
      <c r="C16" s="48" t="s">
        <v>38</v>
      </c>
      <c r="D16" s="48"/>
      <c r="E16" s="48" t="s">
        <v>38</v>
      </c>
      <c r="F16" s="48"/>
      <c r="G16" s="48" t="s">
        <v>51</v>
      </c>
      <c r="H16" s="48"/>
      <c r="I16" s="48" t="s">
        <v>55</v>
      </c>
      <c r="J16" s="48"/>
      <c r="K16" s="53">
        <v>0</v>
      </c>
      <c r="L16" s="54"/>
      <c r="M16" s="55">
        <v>0</v>
      </c>
      <c r="O16" s="56">
        <v>414377</v>
      </c>
      <c r="P16" s="48"/>
      <c r="Q16" s="57">
        <v>261239205989</v>
      </c>
      <c r="R16" s="48"/>
      <c r="S16" s="58">
        <v>278286582313</v>
      </c>
      <c r="U16" s="56">
        <v>0</v>
      </c>
      <c r="V16" s="48"/>
      <c r="W16" s="57">
        <v>0</v>
      </c>
      <c r="X16" s="48"/>
      <c r="Y16" s="57">
        <v>0</v>
      </c>
      <c r="Z16" s="48"/>
      <c r="AA16" s="58">
        <v>0</v>
      </c>
      <c r="AC16" s="56">
        <v>414377</v>
      </c>
      <c r="AD16" s="48"/>
      <c r="AE16" s="57">
        <v>671700</v>
      </c>
      <c r="AF16" s="48"/>
      <c r="AG16" s="59">
        <v>261239205989</v>
      </c>
      <c r="AH16" s="59"/>
      <c r="AI16" s="59">
        <v>278286582313</v>
      </c>
      <c r="AJ16" s="48"/>
      <c r="AK16" s="60" t="s">
        <v>65</v>
      </c>
    </row>
    <row r="17" spans="1:37" ht="21" x14ac:dyDescent="0.55000000000000004">
      <c r="A17" s="52" t="s">
        <v>66</v>
      </c>
      <c r="B17" s="48"/>
      <c r="C17" s="48" t="s">
        <v>38</v>
      </c>
      <c r="D17" s="48"/>
      <c r="E17" s="48" t="s">
        <v>38</v>
      </c>
      <c r="F17" s="48"/>
      <c r="G17" s="48" t="s">
        <v>51</v>
      </c>
      <c r="H17" s="48"/>
      <c r="I17" s="48" t="s">
        <v>67</v>
      </c>
      <c r="J17" s="48"/>
      <c r="K17" s="53">
        <v>0</v>
      </c>
      <c r="L17" s="54"/>
      <c r="M17" s="55">
        <v>0</v>
      </c>
      <c r="O17" s="56">
        <v>122066</v>
      </c>
      <c r="P17" s="48"/>
      <c r="Q17" s="57">
        <v>73046805128</v>
      </c>
      <c r="R17" s="48"/>
      <c r="S17" s="58">
        <v>79206475223</v>
      </c>
      <c r="U17" s="56">
        <v>0</v>
      </c>
      <c r="V17" s="48"/>
      <c r="W17" s="57">
        <v>0</v>
      </c>
      <c r="X17" s="48"/>
      <c r="Y17" s="57">
        <v>0</v>
      </c>
      <c r="Z17" s="48"/>
      <c r="AA17" s="58">
        <v>0</v>
      </c>
      <c r="AC17" s="56">
        <v>122066</v>
      </c>
      <c r="AD17" s="48"/>
      <c r="AE17" s="57">
        <v>646970</v>
      </c>
      <c r="AF17" s="48"/>
      <c r="AG17" s="59">
        <v>73046805128</v>
      </c>
      <c r="AH17" s="59"/>
      <c r="AI17" s="59">
        <v>78958726156</v>
      </c>
      <c r="AJ17" s="48"/>
      <c r="AK17" s="60" t="s">
        <v>63</v>
      </c>
    </row>
    <row r="18" spans="1:37" ht="21" x14ac:dyDescent="0.55000000000000004">
      <c r="A18" s="52" t="s">
        <v>68</v>
      </c>
      <c r="B18" s="48"/>
      <c r="C18" s="48" t="s">
        <v>38</v>
      </c>
      <c r="D18" s="48"/>
      <c r="E18" s="48" t="s">
        <v>38</v>
      </c>
      <c r="F18" s="48"/>
      <c r="G18" s="48" t="s">
        <v>69</v>
      </c>
      <c r="H18" s="48"/>
      <c r="I18" s="48" t="s">
        <v>70</v>
      </c>
      <c r="J18" s="48"/>
      <c r="K18" s="53">
        <v>0</v>
      </c>
      <c r="L18" s="54"/>
      <c r="M18" s="55">
        <v>0</v>
      </c>
      <c r="O18" s="56">
        <v>17315</v>
      </c>
      <c r="P18" s="48"/>
      <c r="Q18" s="57">
        <v>10142767840</v>
      </c>
      <c r="R18" s="48"/>
      <c r="S18" s="58">
        <v>10902144878</v>
      </c>
      <c r="U18" s="56">
        <v>0</v>
      </c>
      <c r="V18" s="48"/>
      <c r="W18" s="57">
        <v>0</v>
      </c>
      <c r="X18" s="48"/>
      <c r="Y18" s="57">
        <v>0</v>
      </c>
      <c r="Z18" s="48"/>
      <c r="AA18" s="58">
        <v>0</v>
      </c>
      <c r="AC18" s="56">
        <v>17315</v>
      </c>
      <c r="AD18" s="48"/>
      <c r="AE18" s="57">
        <v>625000</v>
      </c>
      <c r="AF18" s="48"/>
      <c r="AG18" s="59">
        <v>10142767840</v>
      </c>
      <c r="AH18" s="59"/>
      <c r="AI18" s="59">
        <v>10819913535</v>
      </c>
      <c r="AJ18" s="48"/>
      <c r="AK18" s="60" t="s">
        <v>71</v>
      </c>
    </row>
    <row r="19" spans="1:37" ht="21" x14ac:dyDescent="0.55000000000000004">
      <c r="A19" s="52" t="s">
        <v>72</v>
      </c>
      <c r="B19" s="48"/>
      <c r="C19" s="48" t="s">
        <v>38</v>
      </c>
      <c r="D19" s="48"/>
      <c r="E19" s="48" t="s">
        <v>38</v>
      </c>
      <c r="F19" s="48"/>
      <c r="G19" s="48" t="s">
        <v>73</v>
      </c>
      <c r="H19" s="48"/>
      <c r="I19" s="48" t="s">
        <v>74</v>
      </c>
      <c r="J19" s="48"/>
      <c r="K19" s="53">
        <v>0</v>
      </c>
      <c r="L19" s="54"/>
      <c r="M19" s="55">
        <v>0</v>
      </c>
      <c r="O19" s="56">
        <v>4696</v>
      </c>
      <c r="P19" s="48"/>
      <c r="Q19" s="57">
        <v>2717738979</v>
      </c>
      <c r="R19" s="48"/>
      <c r="S19" s="58">
        <v>2957943775</v>
      </c>
      <c r="U19" s="56">
        <v>0</v>
      </c>
      <c r="V19" s="48"/>
      <c r="W19" s="57">
        <v>0</v>
      </c>
      <c r="X19" s="48"/>
      <c r="Y19" s="57">
        <v>0</v>
      </c>
      <c r="Z19" s="48"/>
      <c r="AA19" s="58">
        <v>0</v>
      </c>
      <c r="AC19" s="56">
        <v>4696</v>
      </c>
      <c r="AD19" s="48"/>
      <c r="AE19" s="57">
        <v>624000</v>
      </c>
      <c r="AF19" s="48"/>
      <c r="AG19" s="59">
        <v>2717738979</v>
      </c>
      <c r="AH19" s="59"/>
      <c r="AI19" s="59">
        <v>2929772882</v>
      </c>
      <c r="AJ19" s="48"/>
      <c r="AK19" s="60" t="s">
        <v>75</v>
      </c>
    </row>
    <row r="20" spans="1:37" ht="21" x14ac:dyDescent="0.55000000000000004">
      <c r="A20" s="52" t="s">
        <v>76</v>
      </c>
      <c r="B20" s="48"/>
      <c r="C20" s="48" t="s">
        <v>38</v>
      </c>
      <c r="D20" s="48"/>
      <c r="E20" s="48" t="s">
        <v>38</v>
      </c>
      <c r="F20" s="48"/>
      <c r="G20" s="48" t="s">
        <v>77</v>
      </c>
      <c r="H20" s="48"/>
      <c r="I20" s="48" t="s">
        <v>78</v>
      </c>
      <c r="J20" s="48"/>
      <c r="K20" s="53">
        <v>0</v>
      </c>
      <c r="L20" s="54"/>
      <c r="M20" s="55">
        <v>0</v>
      </c>
      <c r="O20" s="56">
        <v>120000</v>
      </c>
      <c r="P20" s="48"/>
      <c r="Q20" s="57">
        <v>101166333060</v>
      </c>
      <c r="R20" s="48"/>
      <c r="S20" s="58">
        <v>104261099250</v>
      </c>
      <c r="U20" s="56">
        <v>0</v>
      </c>
      <c r="V20" s="48"/>
      <c r="W20" s="57">
        <v>0</v>
      </c>
      <c r="X20" s="48"/>
      <c r="Y20" s="57">
        <v>0</v>
      </c>
      <c r="Z20" s="48"/>
      <c r="AA20" s="58">
        <v>0</v>
      </c>
      <c r="AC20" s="56">
        <v>120000</v>
      </c>
      <c r="AD20" s="48"/>
      <c r="AE20" s="57">
        <v>872000</v>
      </c>
      <c r="AF20" s="48"/>
      <c r="AG20" s="59">
        <v>101166333060</v>
      </c>
      <c r="AH20" s="59"/>
      <c r="AI20" s="59">
        <v>104621034000</v>
      </c>
      <c r="AJ20" s="48"/>
      <c r="AK20" s="60" t="s">
        <v>79</v>
      </c>
    </row>
    <row r="21" spans="1:37" ht="21" x14ac:dyDescent="0.55000000000000004">
      <c r="A21" s="52" t="s">
        <v>80</v>
      </c>
      <c r="B21" s="48"/>
      <c r="C21" s="48" t="s">
        <v>38</v>
      </c>
      <c r="D21" s="48"/>
      <c r="E21" s="48" t="s">
        <v>38</v>
      </c>
      <c r="F21" s="48"/>
      <c r="G21" s="48" t="s">
        <v>77</v>
      </c>
      <c r="H21" s="48"/>
      <c r="I21" s="48" t="s">
        <v>81</v>
      </c>
      <c r="J21" s="48"/>
      <c r="K21" s="53">
        <v>0</v>
      </c>
      <c r="L21" s="54"/>
      <c r="M21" s="55">
        <v>0</v>
      </c>
      <c r="O21" s="56">
        <v>11500</v>
      </c>
      <c r="P21" s="48"/>
      <c r="Q21" s="57">
        <v>9532427436</v>
      </c>
      <c r="R21" s="48"/>
      <c r="S21" s="58">
        <v>9572014757</v>
      </c>
      <c r="U21" s="56">
        <v>236409</v>
      </c>
      <c r="V21" s="48"/>
      <c r="W21" s="57">
        <v>196259875561</v>
      </c>
      <c r="X21" s="48"/>
      <c r="Y21" s="57">
        <v>0</v>
      </c>
      <c r="Z21" s="48"/>
      <c r="AA21" s="58">
        <v>0</v>
      </c>
      <c r="AC21" s="56">
        <v>247909</v>
      </c>
      <c r="AD21" s="48"/>
      <c r="AE21" s="57">
        <v>839900</v>
      </c>
      <c r="AF21" s="48"/>
      <c r="AG21" s="59">
        <v>205792302997</v>
      </c>
      <c r="AH21" s="59"/>
      <c r="AI21" s="59">
        <v>208181029448</v>
      </c>
      <c r="AJ21" s="48"/>
      <c r="AK21" s="60" t="s">
        <v>82</v>
      </c>
    </row>
    <row r="22" spans="1:37" ht="21" x14ac:dyDescent="0.55000000000000004">
      <c r="A22" s="52" t="s">
        <v>83</v>
      </c>
      <c r="B22" s="48"/>
      <c r="C22" s="48" t="s">
        <v>38</v>
      </c>
      <c r="D22" s="48"/>
      <c r="E22" s="48" t="s">
        <v>38</v>
      </c>
      <c r="F22" s="48"/>
      <c r="G22" s="48" t="s">
        <v>84</v>
      </c>
      <c r="H22" s="48"/>
      <c r="I22" s="48" t="s">
        <v>85</v>
      </c>
      <c r="J22" s="48"/>
      <c r="K22" s="53">
        <v>0</v>
      </c>
      <c r="L22" s="54"/>
      <c r="M22" s="55">
        <v>0</v>
      </c>
      <c r="O22" s="56">
        <v>1042000</v>
      </c>
      <c r="P22" s="48"/>
      <c r="Q22" s="57">
        <v>887386131757</v>
      </c>
      <c r="R22" s="48"/>
      <c r="S22" s="58">
        <v>908459311900</v>
      </c>
      <c r="U22" s="56">
        <v>0</v>
      </c>
      <c r="V22" s="48"/>
      <c r="W22" s="57">
        <v>0</v>
      </c>
      <c r="X22" s="48"/>
      <c r="Y22" s="57">
        <v>0</v>
      </c>
      <c r="Z22" s="48"/>
      <c r="AA22" s="58">
        <v>0</v>
      </c>
      <c r="AC22" s="56">
        <v>1042000</v>
      </c>
      <c r="AD22" s="48"/>
      <c r="AE22" s="57">
        <v>891110</v>
      </c>
      <c r="AF22" s="48"/>
      <c r="AG22" s="59">
        <v>887386131757</v>
      </c>
      <c r="AH22" s="59"/>
      <c r="AI22" s="59">
        <v>928368322737</v>
      </c>
      <c r="AJ22" s="48"/>
      <c r="AK22" s="60" t="s">
        <v>86</v>
      </c>
    </row>
    <row r="23" spans="1:37" ht="21" x14ac:dyDescent="0.55000000000000004">
      <c r="A23" s="52" t="s">
        <v>87</v>
      </c>
      <c r="B23" s="48"/>
      <c r="C23" s="48" t="s">
        <v>38</v>
      </c>
      <c r="D23" s="48"/>
      <c r="E23" s="48" t="s">
        <v>38</v>
      </c>
      <c r="F23" s="48"/>
      <c r="G23" s="48" t="s">
        <v>88</v>
      </c>
      <c r="H23" s="48"/>
      <c r="I23" s="48" t="s">
        <v>89</v>
      </c>
      <c r="J23" s="48"/>
      <c r="K23" s="53">
        <v>0</v>
      </c>
      <c r="L23" s="54"/>
      <c r="M23" s="55">
        <v>0</v>
      </c>
      <c r="O23" s="56">
        <v>210000</v>
      </c>
      <c r="P23" s="48"/>
      <c r="Q23" s="57">
        <v>175601822054</v>
      </c>
      <c r="R23" s="48"/>
      <c r="S23" s="58">
        <v>181932018843</v>
      </c>
      <c r="U23" s="56">
        <v>0</v>
      </c>
      <c r="V23" s="48"/>
      <c r="W23" s="57">
        <v>0</v>
      </c>
      <c r="X23" s="48"/>
      <c r="Y23" s="57">
        <v>0</v>
      </c>
      <c r="Z23" s="48"/>
      <c r="AA23" s="58">
        <v>0</v>
      </c>
      <c r="AC23" s="56">
        <v>210000</v>
      </c>
      <c r="AD23" s="48"/>
      <c r="AE23" s="57">
        <v>880000</v>
      </c>
      <c r="AF23" s="48"/>
      <c r="AG23" s="59">
        <v>175601822054</v>
      </c>
      <c r="AH23" s="59"/>
      <c r="AI23" s="59">
        <v>184766505000</v>
      </c>
      <c r="AJ23" s="48"/>
      <c r="AK23" s="60" t="s">
        <v>90</v>
      </c>
    </row>
    <row r="24" spans="1:37" ht="21" x14ac:dyDescent="0.55000000000000004">
      <c r="A24" s="52" t="s">
        <v>91</v>
      </c>
      <c r="B24" s="48"/>
      <c r="C24" s="48" t="s">
        <v>38</v>
      </c>
      <c r="D24" s="48"/>
      <c r="E24" s="48" t="s">
        <v>38</v>
      </c>
      <c r="F24" s="48"/>
      <c r="G24" s="48" t="s">
        <v>92</v>
      </c>
      <c r="H24" s="48"/>
      <c r="I24" s="48" t="s">
        <v>93</v>
      </c>
      <c r="J24" s="48"/>
      <c r="K24" s="53">
        <v>15</v>
      </c>
      <c r="L24" s="54"/>
      <c r="M24" s="55">
        <v>15</v>
      </c>
      <c r="O24" s="56">
        <v>301000</v>
      </c>
      <c r="P24" s="48"/>
      <c r="Q24" s="57">
        <v>275103119273</v>
      </c>
      <c r="R24" s="48"/>
      <c r="S24" s="58">
        <v>285205997041</v>
      </c>
      <c r="U24" s="56">
        <v>0</v>
      </c>
      <c r="V24" s="48"/>
      <c r="W24" s="57">
        <v>0</v>
      </c>
      <c r="X24" s="48"/>
      <c r="Y24" s="57">
        <v>0</v>
      </c>
      <c r="Z24" s="48"/>
      <c r="AA24" s="58">
        <v>0</v>
      </c>
      <c r="AC24" s="56">
        <v>301000</v>
      </c>
      <c r="AD24" s="48"/>
      <c r="AE24" s="57">
        <v>926790</v>
      </c>
      <c r="AF24" s="48"/>
      <c r="AG24" s="59">
        <v>275103119273</v>
      </c>
      <c r="AH24" s="59"/>
      <c r="AI24" s="59">
        <v>278913227813</v>
      </c>
      <c r="AJ24" s="48"/>
      <c r="AK24" s="60" t="s">
        <v>65</v>
      </c>
    </row>
    <row r="25" spans="1:37" ht="21" x14ac:dyDescent="0.55000000000000004">
      <c r="A25" s="52" t="s">
        <v>94</v>
      </c>
      <c r="B25" s="48"/>
      <c r="C25" s="48" t="s">
        <v>38</v>
      </c>
      <c r="D25" s="48"/>
      <c r="E25" s="48" t="s">
        <v>38</v>
      </c>
      <c r="F25" s="48"/>
      <c r="G25" s="48" t="s">
        <v>95</v>
      </c>
      <c r="H25" s="48"/>
      <c r="I25" s="48" t="s">
        <v>96</v>
      </c>
      <c r="J25" s="48"/>
      <c r="K25" s="53">
        <v>17</v>
      </c>
      <c r="L25" s="54"/>
      <c r="M25" s="55">
        <v>17</v>
      </c>
      <c r="O25" s="56">
        <v>98000</v>
      </c>
      <c r="P25" s="48"/>
      <c r="Q25" s="57">
        <v>90586264379</v>
      </c>
      <c r="R25" s="48"/>
      <c r="S25" s="58">
        <v>92201285487</v>
      </c>
      <c r="U25" s="56">
        <v>0</v>
      </c>
      <c r="V25" s="48"/>
      <c r="W25" s="57">
        <v>0</v>
      </c>
      <c r="X25" s="48"/>
      <c r="Y25" s="57">
        <v>0</v>
      </c>
      <c r="Z25" s="48"/>
      <c r="AA25" s="58">
        <v>0</v>
      </c>
      <c r="AC25" s="56">
        <v>98000</v>
      </c>
      <c r="AD25" s="48"/>
      <c r="AE25" s="57">
        <v>938890</v>
      </c>
      <c r="AF25" s="48"/>
      <c r="AG25" s="59">
        <v>90586264379</v>
      </c>
      <c r="AH25" s="59"/>
      <c r="AI25" s="59">
        <v>91994542966</v>
      </c>
      <c r="AJ25" s="48"/>
      <c r="AK25" s="60" t="s">
        <v>97</v>
      </c>
    </row>
    <row r="26" spans="1:37" ht="21" x14ac:dyDescent="0.55000000000000004">
      <c r="A26" s="52" t="s">
        <v>98</v>
      </c>
      <c r="B26" s="48"/>
      <c r="C26" s="48" t="s">
        <v>38</v>
      </c>
      <c r="D26" s="48"/>
      <c r="E26" s="48" t="s">
        <v>38</v>
      </c>
      <c r="F26" s="48"/>
      <c r="G26" s="48" t="s">
        <v>99</v>
      </c>
      <c r="H26" s="48"/>
      <c r="I26" s="48" t="s">
        <v>100</v>
      </c>
      <c r="J26" s="48"/>
      <c r="K26" s="53">
        <v>0</v>
      </c>
      <c r="L26" s="54"/>
      <c r="M26" s="55">
        <v>0</v>
      </c>
      <c r="O26" s="56">
        <v>0</v>
      </c>
      <c r="P26" s="48"/>
      <c r="Q26" s="57">
        <v>0</v>
      </c>
      <c r="R26" s="48"/>
      <c r="S26" s="58">
        <v>0</v>
      </c>
      <c r="U26" s="56">
        <v>1684500</v>
      </c>
      <c r="V26" s="48"/>
      <c r="W26" s="57">
        <v>1372899392746</v>
      </c>
      <c r="X26" s="48"/>
      <c r="Y26" s="57">
        <v>0</v>
      </c>
      <c r="Z26" s="48"/>
      <c r="AA26" s="58">
        <v>0</v>
      </c>
      <c r="AC26" s="56">
        <v>1684500</v>
      </c>
      <c r="AD26" s="48"/>
      <c r="AE26" s="57">
        <v>835000</v>
      </c>
      <c r="AF26" s="48"/>
      <c r="AG26" s="59">
        <v>1372899392746</v>
      </c>
      <c r="AH26" s="59"/>
      <c r="AI26" s="59">
        <v>1406302561453</v>
      </c>
      <c r="AJ26" s="48"/>
      <c r="AK26" s="60" t="s">
        <v>101</v>
      </c>
    </row>
    <row r="27" spans="1:37" ht="21" x14ac:dyDescent="0.55000000000000004">
      <c r="A27" s="52" t="s">
        <v>102</v>
      </c>
      <c r="B27" s="48"/>
      <c r="C27" s="48" t="s">
        <v>38</v>
      </c>
      <c r="D27" s="48"/>
      <c r="E27" s="48" t="s">
        <v>38</v>
      </c>
      <c r="F27" s="48"/>
      <c r="G27" s="48" t="s">
        <v>103</v>
      </c>
      <c r="H27" s="48"/>
      <c r="I27" s="48" t="s">
        <v>104</v>
      </c>
      <c r="J27" s="48"/>
      <c r="K27" s="53">
        <v>0</v>
      </c>
      <c r="L27" s="54"/>
      <c r="M27" s="55">
        <v>0</v>
      </c>
      <c r="O27" s="56">
        <v>0</v>
      </c>
      <c r="P27" s="48"/>
      <c r="Q27" s="57">
        <v>0</v>
      </c>
      <c r="R27" s="48"/>
      <c r="S27" s="58">
        <v>0</v>
      </c>
      <c r="U27" s="56">
        <v>410321</v>
      </c>
      <c r="V27" s="48"/>
      <c r="W27" s="57">
        <v>327700703433</v>
      </c>
      <c r="X27" s="48"/>
      <c r="Y27" s="57">
        <v>0</v>
      </c>
      <c r="Z27" s="48"/>
      <c r="AA27" s="58">
        <v>0</v>
      </c>
      <c r="AC27" s="56">
        <v>410321</v>
      </c>
      <c r="AD27" s="48"/>
      <c r="AE27" s="57">
        <v>829000</v>
      </c>
      <c r="AF27" s="48"/>
      <c r="AG27" s="59">
        <v>327700703433</v>
      </c>
      <c r="AH27" s="59"/>
      <c r="AI27" s="59">
        <v>340094455705</v>
      </c>
      <c r="AJ27" s="48"/>
      <c r="AK27" s="60" t="s">
        <v>105</v>
      </c>
    </row>
    <row r="28" spans="1:37" ht="21.75" thickBot="1" x14ac:dyDescent="0.6">
      <c r="A28" s="61" t="s">
        <v>106</v>
      </c>
      <c r="B28" s="62"/>
      <c r="C28" s="62" t="s">
        <v>38</v>
      </c>
      <c r="D28" s="62"/>
      <c r="E28" s="62" t="s">
        <v>38</v>
      </c>
      <c r="F28" s="62"/>
      <c r="G28" s="62" t="s">
        <v>107</v>
      </c>
      <c r="H28" s="62"/>
      <c r="I28" s="62" t="s">
        <v>108</v>
      </c>
      <c r="J28" s="62"/>
      <c r="K28" s="63">
        <v>0</v>
      </c>
      <c r="L28" s="64"/>
      <c r="M28" s="65">
        <v>0</v>
      </c>
      <c r="O28" s="66">
        <v>0</v>
      </c>
      <c r="P28" s="62"/>
      <c r="Q28" s="67">
        <v>0</v>
      </c>
      <c r="R28" s="62"/>
      <c r="S28" s="68">
        <v>0</v>
      </c>
      <c r="U28" s="66">
        <v>500000</v>
      </c>
      <c r="V28" s="62"/>
      <c r="W28" s="67">
        <v>408521480812</v>
      </c>
      <c r="X28" s="62"/>
      <c r="Y28" s="67">
        <v>0</v>
      </c>
      <c r="Z28" s="62"/>
      <c r="AA28" s="68">
        <v>0</v>
      </c>
      <c r="AC28" s="66">
        <v>500000</v>
      </c>
      <c r="AD28" s="62"/>
      <c r="AE28" s="67">
        <v>817000</v>
      </c>
      <c r="AF28" s="62"/>
      <c r="AG28" s="69">
        <v>408521480812</v>
      </c>
      <c r="AH28" s="69"/>
      <c r="AI28" s="69">
        <v>408425959375</v>
      </c>
      <c r="AJ28" s="62"/>
      <c r="AK28" s="70" t="s">
        <v>109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1" style="73" bestFit="1" customWidth="1"/>
    <col min="2" max="2" width="1" style="73" customWidth="1"/>
    <col min="3" max="3" width="11.85546875" style="73" bestFit="1" customWidth="1"/>
    <col min="4" max="4" width="1" style="73" customWidth="1"/>
    <col min="5" max="5" width="10.5703125" style="73" bestFit="1" customWidth="1"/>
    <col min="6" max="6" width="1" style="73" customWidth="1"/>
    <col min="7" max="7" width="13.42578125" style="73" bestFit="1" customWidth="1"/>
    <col min="8" max="8" width="1" style="73" customWidth="1"/>
    <col min="9" max="9" width="9" style="73" bestFit="1" customWidth="1"/>
    <col min="10" max="10" width="1" style="73" customWidth="1"/>
    <col min="11" max="11" width="18.5703125" style="73" bestFit="1" customWidth="1"/>
    <col min="12" max="12" width="1" style="73" customWidth="1"/>
    <col min="13" max="13" width="8.85546875" style="73" bestFit="1" customWidth="1"/>
    <col min="14" max="14" width="1" style="73" customWidth="1"/>
    <col min="15" max="15" width="9.140625" style="73" customWidth="1"/>
    <col min="16" max="16384" width="9.140625" style="73"/>
  </cols>
  <sheetData>
    <row r="2" spans="1:13" x14ac:dyDescent="0.4">
      <c r="A2" s="72" t="str">
        <f>'[2]اوراق مشارکت'!A2:AK2</f>
        <v>صندوق سرمایه گذاری اعتماد هامرز</v>
      </c>
      <c r="B2" s="72" t="s">
        <v>0</v>
      </c>
      <c r="C2" s="72" t="s">
        <v>0</v>
      </c>
      <c r="D2" s="72" t="s">
        <v>0</v>
      </c>
      <c r="E2" s="72" t="s">
        <v>0</v>
      </c>
      <c r="F2" s="72" t="s">
        <v>0</v>
      </c>
      <c r="G2" s="72"/>
      <c r="H2" s="72"/>
      <c r="I2" s="72"/>
      <c r="J2" s="72"/>
      <c r="K2" s="72"/>
      <c r="L2" s="72"/>
      <c r="M2" s="72"/>
    </row>
    <row r="3" spans="1:13" x14ac:dyDescent="0.4">
      <c r="A3" s="72" t="str">
        <f>'[2]اوراق مشارکت'!A3:AK3</f>
        <v>صورت وضعیت پورتفوی</v>
      </c>
      <c r="B3" s="72" t="s">
        <v>1</v>
      </c>
      <c r="C3" s="72" t="s">
        <v>1</v>
      </c>
      <c r="D3" s="72" t="s">
        <v>1</v>
      </c>
      <c r="E3" s="72" t="s">
        <v>1</v>
      </c>
      <c r="F3" s="72" t="s">
        <v>1</v>
      </c>
      <c r="G3" s="72"/>
      <c r="H3" s="72"/>
      <c r="I3" s="72"/>
      <c r="J3" s="72"/>
      <c r="K3" s="72"/>
      <c r="L3" s="72"/>
      <c r="M3" s="72"/>
    </row>
    <row r="4" spans="1:13" x14ac:dyDescent="0.4">
      <c r="A4" s="72" t="str">
        <f>'اوراق مشارکت'!A4:AK4</f>
        <v>برای ماه منتهی به 1401/09/30</v>
      </c>
      <c r="B4" s="72" t="s">
        <v>356</v>
      </c>
      <c r="C4" s="72" t="s">
        <v>356</v>
      </c>
      <c r="D4" s="72" t="s">
        <v>356</v>
      </c>
      <c r="E4" s="72" t="s">
        <v>356</v>
      </c>
      <c r="F4" s="72" t="s">
        <v>356</v>
      </c>
      <c r="G4" s="72"/>
      <c r="H4" s="72"/>
      <c r="I4" s="72"/>
      <c r="J4" s="72"/>
      <c r="K4" s="72"/>
      <c r="L4" s="72"/>
      <c r="M4" s="72"/>
    </row>
    <row r="6" spans="1:13" x14ac:dyDescent="0.4">
      <c r="A6" s="72" t="s">
        <v>3</v>
      </c>
      <c r="C6" s="72" t="s">
        <v>6</v>
      </c>
      <c r="D6" s="72" t="s">
        <v>6</v>
      </c>
      <c r="E6" s="72" t="s">
        <v>6</v>
      </c>
      <c r="F6" s="72" t="s">
        <v>6</v>
      </c>
      <c r="G6" s="72" t="s">
        <v>6</v>
      </c>
      <c r="H6" s="72" t="s">
        <v>6</v>
      </c>
      <c r="I6" s="72" t="s">
        <v>6</v>
      </c>
      <c r="J6" s="72" t="s">
        <v>6</v>
      </c>
      <c r="K6" s="72" t="s">
        <v>6</v>
      </c>
      <c r="L6" s="72" t="s">
        <v>6</v>
      </c>
      <c r="M6" s="72" t="s">
        <v>6</v>
      </c>
    </row>
    <row r="7" spans="1:13" x14ac:dyDescent="0.4">
      <c r="A7" s="72" t="s">
        <v>3</v>
      </c>
      <c r="C7" s="74" t="s">
        <v>7</v>
      </c>
      <c r="E7" s="74" t="s">
        <v>110</v>
      </c>
      <c r="G7" s="74" t="s">
        <v>111</v>
      </c>
      <c r="I7" s="74" t="s">
        <v>112</v>
      </c>
      <c r="K7" s="74" t="s">
        <v>113</v>
      </c>
      <c r="M7" s="74" t="s">
        <v>114</v>
      </c>
    </row>
    <row r="8" spans="1:13" x14ac:dyDescent="0.4">
      <c r="A8" s="73" t="s">
        <v>46</v>
      </c>
      <c r="C8" s="75">
        <v>736700</v>
      </c>
      <c r="D8" s="75"/>
      <c r="E8" s="75">
        <v>607000</v>
      </c>
      <c r="F8" s="75"/>
      <c r="G8" s="75">
        <v>622300</v>
      </c>
      <c r="H8" s="75"/>
      <c r="I8" s="75" t="s">
        <v>115</v>
      </c>
      <c r="J8" s="75"/>
      <c r="K8" s="75">
        <v>458448410000</v>
      </c>
      <c r="M8" s="73" t="s">
        <v>116</v>
      </c>
    </row>
    <row r="9" spans="1:13" x14ac:dyDescent="0.4">
      <c r="A9" s="73" t="s">
        <v>64</v>
      </c>
      <c r="C9" s="75">
        <v>414377</v>
      </c>
      <c r="D9" s="75"/>
      <c r="E9" s="75">
        <v>653660</v>
      </c>
      <c r="F9" s="75"/>
      <c r="G9" s="75">
        <v>671700</v>
      </c>
      <c r="H9" s="75"/>
      <c r="I9" s="75" t="s">
        <v>117</v>
      </c>
      <c r="J9" s="75"/>
      <c r="K9" s="75">
        <v>278337030900</v>
      </c>
      <c r="M9" s="73" t="s">
        <v>116</v>
      </c>
    </row>
    <row r="10" spans="1:13" x14ac:dyDescent="0.4">
      <c r="A10" s="73" t="s">
        <v>98</v>
      </c>
      <c r="C10" s="73">
        <v>1684500</v>
      </c>
      <c r="E10" s="73">
        <v>829900</v>
      </c>
      <c r="G10" s="73">
        <v>835000</v>
      </c>
      <c r="I10" s="73" t="s">
        <v>118</v>
      </c>
      <c r="K10" s="75">
        <v>1406557500000</v>
      </c>
      <c r="M10" s="73" t="s">
        <v>116</v>
      </c>
    </row>
    <row r="11" spans="1:13" x14ac:dyDescent="0.4">
      <c r="K11" s="75"/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7" bestFit="1" customWidth="1"/>
    <col min="2" max="2" width="1" style="47" customWidth="1"/>
    <col min="3" max="3" width="19.28515625" style="47" bestFit="1" customWidth="1"/>
    <col min="4" max="4" width="1" style="47" customWidth="1"/>
    <col min="5" max="5" width="11.85546875" style="47" bestFit="1" customWidth="1"/>
    <col min="6" max="6" width="1" style="47" customWidth="1"/>
    <col min="7" max="7" width="14.28515625" style="47" bestFit="1" customWidth="1"/>
    <col min="8" max="8" width="1" style="47" customWidth="1"/>
    <col min="9" max="9" width="25" style="47" bestFit="1" customWidth="1"/>
    <col min="10" max="10" width="1" style="47" customWidth="1"/>
    <col min="11" max="11" width="6.85546875" style="47" bestFit="1" customWidth="1"/>
    <col min="12" max="12" width="1" style="47" customWidth="1"/>
    <col min="13" max="13" width="18.42578125" style="47" bestFit="1" customWidth="1"/>
    <col min="14" max="14" width="1" style="47" customWidth="1"/>
    <col min="15" max="15" width="25.140625" style="47" bestFit="1" customWidth="1"/>
    <col min="16" max="16" width="1" style="47" customWidth="1"/>
    <col min="17" max="17" width="6.85546875" style="47" bestFit="1" customWidth="1"/>
    <col min="18" max="18" width="1" style="47" customWidth="1"/>
    <col min="19" max="19" width="18.42578125" style="47" bestFit="1" customWidth="1"/>
    <col min="20" max="20" width="1" style="47" customWidth="1"/>
    <col min="21" max="21" width="6.85546875" style="47" bestFit="1" customWidth="1"/>
    <col min="22" max="22" width="1" style="47" customWidth="1"/>
    <col min="23" max="23" width="14.7109375" style="47" bestFit="1" customWidth="1"/>
    <col min="24" max="24" width="1" style="47" customWidth="1"/>
    <col min="25" max="25" width="6.85546875" style="47" bestFit="1" customWidth="1"/>
    <col min="26" max="26" width="1" style="47" customWidth="1"/>
    <col min="27" max="27" width="18.42578125" style="47" bestFit="1" customWidth="1"/>
    <col min="28" max="28" width="1" style="47" customWidth="1"/>
    <col min="29" max="29" width="25.140625" style="47" bestFit="1" customWidth="1"/>
    <col min="30" max="30" width="1" style="47" customWidth="1"/>
    <col min="31" max="31" width="26.140625" style="47" bestFit="1" customWidth="1"/>
    <col min="32" max="32" width="1" style="47" customWidth="1"/>
    <col min="33" max="33" width="9.140625" style="47" customWidth="1"/>
    <col min="34" max="16384" width="9.140625" style="47"/>
  </cols>
  <sheetData>
    <row r="2" spans="1:31" ht="30" x14ac:dyDescent="0.45">
      <c r="A2" s="11" t="str">
        <f>'[2]تعدیل قیمت'!A2:M2</f>
        <v>صندوق سرمایه گذاری اعتماد هامرز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tr">
        <f>'[2]تعدیل قیمت'!A3:M3</f>
        <v>صورت وضعیت پورتفوی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1401/09/30</v>
      </c>
      <c r="B4" s="11"/>
      <c r="C4" s="11"/>
      <c r="D4" s="11"/>
      <c r="E4" s="11"/>
      <c r="F4" s="11"/>
      <c r="G4" s="11" t="s">
        <v>356</v>
      </c>
      <c r="H4" s="11" t="s">
        <v>356</v>
      </c>
      <c r="I4" s="11" t="s">
        <v>356</v>
      </c>
      <c r="J4" s="11" t="s">
        <v>356</v>
      </c>
      <c r="K4" s="11" t="s">
        <v>356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119</v>
      </c>
      <c r="B6" s="11" t="s">
        <v>119</v>
      </c>
      <c r="C6" s="11" t="s">
        <v>119</v>
      </c>
      <c r="D6" s="11" t="s">
        <v>119</v>
      </c>
      <c r="E6" s="11" t="s">
        <v>119</v>
      </c>
      <c r="F6" s="11" t="s">
        <v>119</v>
      </c>
      <c r="G6" s="11" t="s">
        <v>119</v>
      </c>
      <c r="H6" s="11" t="s">
        <v>119</v>
      </c>
      <c r="I6" s="11" t="s">
        <v>119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120</v>
      </c>
      <c r="C7" s="11" t="s">
        <v>34</v>
      </c>
      <c r="E7" s="11" t="s">
        <v>35</v>
      </c>
      <c r="G7" s="11" t="s">
        <v>121</v>
      </c>
      <c r="I7" s="11" t="s">
        <v>32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122</v>
      </c>
    </row>
    <row r="8" spans="1:31" ht="30" x14ac:dyDescent="0.45">
      <c r="A8" s="11" t="s">
        <v>120</v>
      </c>
      <c r="C8" s="11" t="s">
        <v>34</v>
      </c>
      <c r="E8" s="11" t="s">
        <v>35</v>
      </c>
      <c r="G8" s="11" t="s">
        <v>121</v>
      </c>
      <c r="I8" s="11" t="s">
        <v>32</v>
      </c>
      <c r="K8" s="11" t="s">
        <v>7</v>
      </c>
      <c r="M8" s="11" t="s">
        <v>8</v>
      </c>
      <c r="O8" s="11" t="s">
        <v>9</v>
      </c>
      <c r="Q8" s="46" t="s">
        <v>7</v>
      </c>
      <c r="S8" s="46" t="s">
        <v>8</v>
      </c>
      <c r="U8" s="46" t="s">
        <v>7</v>
      </c>
      <c r="W8" s="46" t="s">
        <v>14</v>
      </c>
      <c r="Y8" s="11" t="s">
        <v>7</v>
      </c>
      <c r="AA8" s="11" t="s">
        <v>8</v>
      </c>
      <c r="AC8" s="11" t="s">
        <v>9</v>
      </c>
      <c r="AE8" s="11" t="s">
        <v>122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2"/>
  <sheetViews>
    <sheetView rightToLeft="1" tabSelected="1" zoomScale="103" zoomScaleNormal="103" workbookViewId="0">
      <selection activeCell="A5" sqref="A5"/>
    </sheetView>
  </sheetViews>
  <sheetFormatPr defaultColWidth="9.140625" defaultRowHeight="18.75" x14ac:dyDescent="0.45"/>
  <cols>
    <col min="1" max="1" width="35.42578125" style="47" bestFit="1" customWidth="1"/>
    <col min="2" max="2" width="1.85546875" style="47" customWidth="1"/>
    <col min="3" max="3" width="25" style="47" bestFit="1" customWidth="1"/>
    <col min="4" max="4" width="1" style="47" customWidth="1"/>
    <col min="5" max="5" width="14.42578125" style="47" bestFit="1" customWidth="1"/>
    <col min="6" max="6" width="1" style="47" customWidth="1"/>
    <col min="7" max="7" width="15.85546875" style="47" bestFit="1" customWidth="1"/>
    <col min="8" max="8" width="1" style="47" customWidth="1"/>
    <col min="9" max="9" width="11.5703125" style="47" bestFit="1" customWidth="1"/>
    <col min="10" max="10" width="1" style="47" customWidth="1"/>
    <col min="11" max="11" width="17.85546875" style="47" bestFit="1" customWidth="1"/>
    <col min="12" max="12" width="1" style="47" customWidth="1"/>
    <col min="13" max="13" width="17.7109375" style="47" bestFit="1" customWidth="1"/>
    <col min="14" max="14" width="1" style="47" customWidth="1"/>
    <col min="15" max="15" width="17.7109375" style="47" bestFit="1" customWidth="1"/>
    <col min="16" max="16" width="1" style="47" customWidth="1"/>
    <col min="17" max="17" width="17.85546875" style="47" bestFit="1" customWidth="1"/>
    <col min="18" max="18" width="1" style="47" customWidth="1"/>
    <col min="19" max="19" width="26.7109375" style="47" bestFit="1" customWidth="1"/>
    <col min="20" max="20" width="1" style="47" customWidth="1"/>
    <col min="21" max="21" width="9.140625" style="47" customWidth="1"/>
    <col min="22" max="16384" width="9.140625" style="47"/>
  </cols>
  <sheetData>
    <row r="2" spans="1:19" ht="30" x14ac:dyDescent="0.45">
      <c r="A2" s="11" t="str">
        <f>'[2]گواهی سپرده'!A2:AE2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tr">
        <f>'[2]گواهی سپرده'!A3:AE3</f>
        <v>صورت وضعیت پورتفوی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1401/09/30</v>
      </c>
      <c r="B4" s="11"/>
      <c r="C4" s="11"/>
      <c r="D4" s="11" t="s">
        <v>356</v>
      </c>
      <c r="E4" s="11" t="s">
        <v>356</v>
      </c>
      <c r="F4" s="11" t="s">
        <v>356</v>
      </c>
      <c r="G4" s="11" t="s">
        <v>356</v>
      </c>
      <c r="H4" s="11" t="s">
        <v>356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123</v>
      </c>
      <c r="C6" s="13" t="s">
        <v>124</v>
      </c>
      <c r="D6" s="14" t="s">
        <v>124</v>
      </c>
      <c r="E6" s="14" t="s">
        <v>124</v>
      </c>
      <c r="F6" s="14" t="s">
        <v>124</v>
      </c>
      <c r="G6" s="14" t="s">
        <v>124</v>
      </c>
      <c r="H6" s="14" t="s">
        <v>124</v>
      </c>
      <c r="I6" s="15" t="s">
        <v>124</v>
      </c>
      <c r="K6" s="76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123</v>
      </c>
      <c r="C7" s="49" t="s">
        <v>125</v>
      </c>
      <c r="D7" s="21"/>
      <c r="E7" s="50" t="s">
        <v>126</v>
      </c>
      <c r="F7" s="21"/>
      <c r="G7" s="50" t="s">
        <v>127</v>
      </c>
      <c r="H7" s="21"/>
      <c r="I7" s="51" t="s">
        <v>35</v>
      </c>
      <c r="K7" s="77" t="s">
        <v>128</v>
      </c>
      <c r="M7" s="49" t="s">
        <v>129</v>
      </c>
      <c r="N7" s="48"/>
      <c r="O7" s="51" t="s">
        <v>130</v>
      </c>
      <c r="Q7" s="49" t="s">
        <v>128</v>
      </c>
      <c r="R7" s="48"/>
      <c r="S7" s="51" t="s">
        <v>122</v>
      </c>
    </row>
    <row r="8" spans="1:19" ht="21" x14ac:dyDescent="0.55000000000000004">
      <c r="A8" s="78" t="s">
        <v>131</v>
      </c>
      <c r="C8" s="79" t="s">
        <v>132</v>
      </c>
      <c r="D8" s="21"/>
      <c r="E8" s="21" t="s">
        <v>133</v>
      </c>
      <c r="F8" s="21"/>
      <c r="G8" s="21" t="s">
        <v>134</v>
      </c>
      <c r="H8" s="21"/>
      <c r="I8" s="80">
        <v>0</v>
      </c>
      <c r="K8" s="81">
        <v>1208845906</v>
      </c>
      <c r="L8" s="82"/>
      <c r="M8" s="83">
        <v>235326467124</v>
      </c>
      <c r="N8" s="54"/>
      <c r="O8" s="55">
        <v>236534808920</v>
      </c>
      <c r="P8" s="82"/>
      <c r="Q8" s="83">
        <v>504110</v>
      </c>
      <c r="R8" s="54"/>
      <c r="S8" s="84" t="s">
        <v>41</v>
      </c>
    </row>
    <row r="9" spans="1:19" ht="21" x14ac:dyDescent="0.55000000000000004">
      <c r="A9" s="78" t="s">
        <v>135</v>
      </c>
      <c r="C9" s="79" t="s">
        <v>136</v>
      </c>
      <c r="D9" s="21"/>
      <c r="E9" s="21" t="s">
        <v>133</v>
      </c>
      <c r="F9" s="21"/>
      <c r="G9" s="21" t="s">
        <v>134</v>
      </c>
      <c r="H9" s="21"/>
      <c r="I9" s="85">
        <v>0</v>
      </c>
      <c r="K9" s="81">
        <v>500000</v>
      </c>
      <c r="L9" s="82"/>
      <c r="M9" s="83">
        <v>498593029659</v>
      </c>
      <c r="N9" s="54"/>
      <c r="O9" s="55">
        <v>498343308592</v>
      </c>
      <c r="P9" s="82"/>
      <c r="Q9" s="83">
        <v>250221067</v>
      </c>
      <c r="R9" s="54"/>
      <c r="S9" s="84" t="s">
        <v>41</v>
      </c>
    </row>
    <row r="10" spans="1:19" ht="21" x14ac:dyDescent="0.55000000000000004">
      <c r="A10" s="78" t="s">
        <v>135</v>
      </c>
      <c r="C10" s="79" t="s">
        <v>137</v>
      </c>
      <c r="D10" s="21"/>
      <c r="E10" s="21" t="s">
        <v>138</v>
      </c>
      <c r="F10" s="21"/>
      <c r="G10" s="21" t="s">
        <v>134</v>
      </c>
      <c r="H10" s="21"/>
      <c r="I10" s="85">
        <v>0</v>
      </c>
      <c r="K10" s="81">
        <v>5000000</v>
      </c>
      <c r="L10" s="82"/>
      <c r="M10" s="83">
        <v>0</v>
      </c>
      <c r="N10" s="54"/>
      <c r="O10" s="55">
        <v>0</v>
      </c>
      <c r="P10" s="82"/>
      <c r="Q10" s="83">
        <v>5000000</v>
      </c>
      <c r="R10" s="54"/>
      <c r="S10" s="84" t="s">
        <v>41</v>
      </c>
    </row>
    <row r="11" spans="1:19" ht="21" x14ac:dyDescent="0.55000000000000004">
      <c r="A11" s="78" t="s">
        <v>139</v>
      </c>
      <c r="C11" s="79" t="s">
        <v>140</v>
      </c>
      <c r="D11" s="21"/>
      <c r="E11" s="21" t="s">
        <v>133</v>
      </c>
      <c r="F11" s="21"/>
      <c r="G11" s="21" t="s">
        <v>134</v>
      </c>
      <c r="H11" s="21"/>
      <c r="I11" s="85">
        <v>0</v>
      </c>
      <c r="K11" s="81">
        <v>8680052146</v>
      </c>
      <c r="L11" s="82"/>
      <c r="M11" s="83">
        <v>472775710082</v>
      </c>
      <c r="N11" s="54"/>
      <c r="O11" s="55">
        <v>481455012228</v>
      </c>
      <c r="P11" s="82"/>
      <c r="Q11" s="83">
        <v>750000</v>
      </c>
      <c r="R11" s="54"/>
      <c r="S11" s="84" t="s">
        <v>41</v>
      </c>
    </row>
    <row r="12" spans="1:19" ht="21" x14ac:dyDescent="0.55000000000000004">
      <c r="A12" s="78" t="s">
        <v>141</v>
      </c>
      <c r="C12" s="79" t="s">
        <v>142</v>
      </c>
      <c r="D12" s="21"/>
      <c r="E12" s="21" t="s">
        <v>133</v>
      </c>
      <c r="F12" s="21"/>
      <c r="G12" s="21" t="s">
        <v>134</v>
      </c>
      <c r="H12" s="21"/>
      <c r="I12" s="85">
        <v>0</v>
      </c>
      <c r="K12" s="81">
        <v>332197</v>
      </c>
      <c r="L12" s="82"/>
      <c r="M12" s="83">
        <v>0</v>
      </c>
      <c r="N12" s="54"/>
      <c r="O12" s="55">
        <v>0</v>
      </c>
      <c r="P12" s="82"/>
      <c r="Q12" s="83">
        <v>332197</v>
      </c>
      <c r="R12" s="54"/>
      <c r="S12" s="84" t="s">
        <v>41</v>
      </c>
    </row>
    <row r="13" spans="1:19" ht="21" x14ac:dyDescent="0.55000000000000004">
      <c r="A13" s="78" t="s">
        <v>143</v>
      </c>
      <c r="C13" s="79" t="s">
        <v>144</v>
      </c>
      <c r="D13" s="21"/>
      <c r="E13" s="21" t="s">
        <v>145</v>
      </c>
      <c r="F13" s="21"/>
      <c r="G13" s="21" t="s">
        <v>134</v>
      </c>
      <c r="H13" s="21"/>
      <c r="I13" s="85">
        <v>0</v>
      </c>
      <c r="K13" s="81">
        <v>625000</v>
      </c>
      <c r="L13" s="82"/>
      <c r="M13" s="83">
        <v>690000000</v>
      </c>
      <c r="N13" s="54"/>
      <c r="O13" s="55">
        <v>690220460</v>
      </c>
      <c r="P13" s="82"/>
      <c r="Q13" s="83">
        <v>404540</v>
      </c>
      <c r="R13" s="54"/>
      <c r="S13" s="84" t="s">
        <v>41</v>
      </c>
    </row>
    <row r="14" spans="1:19" ht="21" x14ac:dyDescent="0.55000000000000004">
      <c r="A14" s="78" t="s">
        <v>146</v>
      </c>
      <c r="C14" s="79" t="s">
        <v>147</v>
      </c>
      <c r="D14" s="21"/>
      <c r="E14" s="21" t="s">
        <v>133</v>
      </c>
      <c r="F14" s="21"/>
      <c r="G14" s="21" t="s">
        <v>148</v>
      </c>
      <c r="H14" s="21"/>
      <c r="I14" s="85">
        <v>0</v>
      </c>
      <c r="K14" s="81">
        <v>78253154</v>
      </c>
      <c r="L14" s="82"/>
      <c r="M14" s="83">
        <v>9450780821</v>
      </c>
      <c r="N14" s="54"/>
      <c r="O14" s="55">
        <v>9528609866</v>
      </c>
      <c r="P14" s="82"/>
      <c r="Q14" s="83">
        <v>424109</v>
      </c>
      <c r="R14" s="54"/>
      <c r="S14" s="84" t="s">
        <v>41</v>
      </c>
    </row>
    <row r="15" spans="1:19" ht="21" x14ac:dyDescent="0.55000000000000004">
      <c r="A15" s="78" t="s">
        <v>139</v>
      </c>
      <c r="C15" s="79" t="s">
        <v>149</v>
      </c>
      <c r="D15" s="21"/>
      <c r="E15" s="21" t="s">
        <v>150</v>
      </c>
      <c r="F15" s="21"/>
      <c r="G15" s="21" t="s">
        <v>151</v>
      </c>
      <c r="H15" s="21"/>
      <c r="I15" s="85">
        <v>21.5</v>
      </c>
      <c r="K15" s="81">
        <v>154000000000</v>
      </c>
      <c r="L15" s="82"/>
      <c r="M15" s="83">
        <v>0</v>
      </c>
      <c r="N15" s="54"/>
      <c r="O15" s="55">
        <v>99530000000</v>
      </c>
      <c r="P15" s="82"/>
      <c r="Q15" s="83">
        <v>54470000000</v>
      </c>
      <c r="R15" s="54"/>
      <c r="S15" s="84" t="s">
        <v>59</v>
      </c>
    </row>
    <row r="16" spans="1:19" ht="21" x14ac:dyDescent="0.55000000000000004">
      <c r="A16" s="78" t="s">
        <v>152</v>
      </c>
      <c r="C16" s="79" t="s">
        <v>153</v>
      </c>
      <c r="D16" s="21"/>
      <c r="E16" s="21" t="s">
        <v>133</v>
      </c>
      <c r="F16" s="21"/>
      <c r="G16" s="21" t="s">
        <v>151</v>
      </c>
      <c r="H16" s="21"/>
      <c r="I16" s="85">
        <v>0</v>
      </c>
      <c r="K16" s="81">
        <v>929178</v>
      </c>
      <c r="L16" s="82"/>
      <c r="M16" s="83">
        <v>250184701781</v>
      </c>
      <c r="N16" s="54"/>
      <c r="O16" s="55">
        <v>250183384065</v>
      </c>
      <c r="P16" s="82"/>
      <c r="Q16" s="83">
        <v>2246894</v>
      </c>
      <c r="R16" s="54"/>
      <c r="S16" s="84" t="s">
        <v>41</v>
      </c>
    </row>
    <row r="17" spans="1:19" ht="21" x14ac:dyDescent="0.55000000000000004">
      <c r="A17" s="78" t="s">
        <v>154</v>
      </c>
      <c r="C17" s="79" t="s">
        <v>155</v>
      </c>
      <c r="D17" s="21"/>
      <c r="E17" s="21" t="s">
        <v>133</v>
      </c>
      <c r="F17" s="21"/>
      <c r="G17" s="21" t="s">
        <v>156</v>
      </c>
      <c r="H17" s="21"/>
      <c r="I17" s="85">
        <v>0</v>
      </c>
      <c r="K17" s="81">
        <v>500000</v>
      </c>
      <c r="L17" s="82"/>
      <c r="M17" s="83">
        <v>4109592875</v>
      </c>
      <c r="N17" s="54"/>
      <c r="O17" s="55">
        <v>4109342875</v>
      </c>
      <c r="P17" s="82"/>
      <c r="Q17" s="83">
        <v>750000</v>
      </c>
      <c r="R17" s="54"/>
      <c r="S17" s="84" t="s">
        <v>41</v>
      </c>
    </row>
    <row r="18" spans="1:19" ht="21" x14ac:dyDescent="0.55000000000000004">
      <c r="A18" s="78" t="s">
        <v>157</v>
      </c>
      <c r="C18" s="79" t="s">
        <v>158</v>
      </c>
      <c r="D18" s="21"/>
      <c r="E18" s="21" t="s">
        <v>133</v>
      </c>
      <c r="F18" s="21"/>
      <c r="G18" s="21" t="s">
        <v>159</v>
      </c>
      <c r="H18" s="21"/>
      <c r="I18" s="85">
        <v>0</v>
      </c>
      <c r="K18" s="81">
        <v>612147</v>
      </c>
      <c r="L18" s="82"/>
      <c r="M18" s="83">
        <v>604191567274</v>
      </c>
      <c r="N18" s="54"/>
      <c r="O18" s="55">
        <v>604098610065</v>
      </c>
      <c r="P18" s="82"/>
      <c r="Q18" s="83">
        <v>93569356</v>
      </c>
      <c r="R18" s="54"/>
      <c r="S18" s="84" t="s">
        <v>41</v>
      </c>
    </row>
    <row r="19" spans="1:19" ht="21" x14ac:dyDescent="0.55000000000000004">
      <c r="A19" s="78" t="s">
        <v>160</v>
      </c>
      <c r="C19" s="79" t="s">
        <v>161</v>
      </c>
      <c r="D19" s="21"/>
      <c r="E19" s="21" t="s">
        <v>133</v>
      </c>
      <c r="F19" s="21"/>
      <c r="G19" s="21" t="s">
        <v>162</v>
      </c>
      <c r="H19" s="21"/>
      <c r="I19" s="85">
        <v>0</v>
      </c>
      <c r="K19" s="81">
        <v>500000</v>
      </c>
      <c r="L19" s="82"/>
      <c r="M19" s="83">
        <v>101506849315</v>
      </c>
      <c r="N19" s="54"/>
      <c r="O19" s="55">
        <v>101506724315</v>
      </c>
      <c r="P19" s="82"/>
      <c r="Q19" s="83">
        <v>625000</v>
      </c>
      <c r="R19" s="54"/>
      <c r="S19" s="84" t="s">
        <v>41</v>
      </c>
    </row>
    <row r="20" spans="1:19" ht="21" x14ac:dyDescent="0.55000000000000004">
      <c r="A20" s="78" t="s">
        <v>160</v>
      </c>
      <c r="C20" s="79" t="s">
        <v>163</v>
      </c>
      <c r="D20" s="21"/>
      <c r="E20" s="21" t="s">
        <v>150</v>
      </c>
      <c r="F20" s="21"/>
      <c r="G20" s="21" t="s">
        <v>164</v>
      </c>
      <c r="H20" s="21"/>
      <c r="I20" s="85">
        <v>21</v>
      </c>
      <c r="K20" s="81">
        <v>100000000000</v>
      </c>
      <c r="L20" s="82"/>
      <c r="M20" s="83">
        <v>0</v>
      </c>
      <c r="N20" s="54"/>
      <c r="O20" s="55">
        <v>100000000000</v>
      </c>
      <c r="P20" s="82"/>
      <c r="Q20" s="83">
        <v>0</v>
      </c>
      <c r="R20" s="54"/>
      <c r="S20" s="84" t="s">
        <v>41</v>
      </c>
    </row>
    <row r="21" spans="1:19" ht="21" x14ac:dyDescent="0.55000000000000004">
      <c r="A21" s="78" t="s">
        <v>165</v>
      </c>
      <c r="C21" s="79" t="s">
        <v>166</v>
      </c>
      <c r="D21" s="21"/>
      <c r="E21" s="21" t="s">
        <v>133</v>
      </c>
      <c r="F21" s="21"/>
      <c r="G21" s="21" t="s">
        <v>84</v>
      </c>
      <c r="H21" s="21"/>
      <c r="I21" s="85">
        <v>0</v>
      </c>
      <c r="K21" s="81">
        <v>9695360</v>
      </c>
      <c r="L21" s="82"/>
      <c r="M21" s="83">
        <v>874696385</v>
      </c>
      <c r="N21" s="54"/>
      <c r="O21" s="55">
        <v>553173628</v>
      </c>
      <c r="P21" s="82"/>
      <c r="Q21" s="83">
        <v>331218117</v>
      </c>
      <c r="R21" s="54"/>
      <c r="S21" s="84" t="s">
        <v>41</v>
      </c>
    </row>
    <row r="22" spans="1:19" ht="21" x14ac:dyDescent="0.55000000000000004">
      <c r="A22" s="78" t="s">
        <v>131</v>
      </c>
      <c r="C22" s="79" t="s">
        <v>167</v>
      </c>
      <c r="D22" s="21"/>
      <c r="E22" s="21" t="s">
        <v>150</v>
      </c>
      <c r="F22" s="21"/>
      <c r="G22" s="21" t="s">
        <v>168</v>
      </c>
      <c r="H22" s="21"/>
      <c r="I22" s="85">
        <v>20</v>
      </c>
      <c r="K22" s="81">
        <v>62600000000</v>
      </c>
      <c r="L22" s="82"/>
      <c r="M22" s="83">
        <v>0</v>
      </c>
      <c r="N22" s="54"/>
      <c r="O22" s="55">
        <v>62600000000</v>
      </c>
      <c r="P22" s="82"/>
      <c r="Q22" s="83">
        <v>0</v>
      </c>
      <c r="R22" s="54"/>
      <c r="S22" s="84" t="s">
        <v>41</v>
      </c>
    </row>
    <row r="23" spans="1:19" ht="21" x14ac:dyDescent="0.55000000000000004">
      <c r="A23" s="78" t="s">
        <v>131</v>
      </c>
      <c r="C23" s="79" t="s">
        <v>169</v>
      </c>
      <c r="D23" s="21"/>
      <c r="E23" s="21" t="s">
        <v>150</v>
      </c>
      <c r="F23" s="21"/>
      <c r="G23" s="21" t="s">
        <v>168</v>
      </c>
      <c r="H23" s="21"/>
      <c r="I23" s="85">
        <v>20</v>
      </c>
      <c r="K23" s="81">
        <v>11000000000</v>
      </c>
      <c r="L23" s="82"/>
      <c r="M23" s="83">
        <v>0</v>
      </c>
      <c r="N23" s="54"/>
      <c r="O23" s="55">
        <v>11000000000</v>
      </c>
      <c r="P23" s="82"/>
      <c r="Q23" s="83">
        <v>0</v>
      </c>
      <c r="R23" s="54"/>
      <c r="S23" s="84" t="s">
        <v>41</v>
      </c>
    </row>
    <row r="24" spans="1:19" ht="21" x14ac:dyDescent="0.55000000000000004">
      <c r="A24" s="78" t="s">
        <v>131</v>
      </c>
      <c r="C24" s="79" t="s">
        <v>170</v>
      </c>
      <c r="D24" s="21"/>
      <c r="E24" s="21" t="s">
        <v>150</v>
      </c>
      <c r="F24" s="21"/>
      <c r="G24" s="21" t="s">
        <v>168</v>
      </c>
      <c r="H24" s="21"/>
      <c r="I24" s="85">
        <v>20</v>
      </c>
      <c r="K24" s="81">
        <v>202400000000</v>
      </c>
      <c r="L24" s="82"/>
      <c r="M24" s="83">
        <v>0</v>
      </c>
      <c r="N24" s="54"/>
      <c r="O24" s="55">
        <v>148000000000</v>
      </c>
      <c r="P24" s="82"/>
      <c r="Q24" s="83">
        <v>54400000000</v>
      </c>
      <c r="R24" s="54"/>
      <c r="S24" s="84" t="s">
        <v>59</v>
      </c>
    </row>
    <row r="25" spans="1:19" ht="21" x14ac:dyDescent="0.55000000000000004">
      <c r="A25" s="78" t="s">
        <v>139</v>
      </c>
      <c r="C25" s="79" t="s">
        <v>171</v>
      </c>
      <c r="D25" s="21"/>
      <c r="E25" s="21" t="s">
        <v>150</v>
      </c>
      <c r="F25" s="21"/>
      <c r="G25" s="21" t="s">
        <v>172</v>
      </c>
      <c r="H25" s="21"/>
      <c r="I25" s="85">
        <v>20</v>
      </c>
      <c r="K25" s="81">
        <v>176000000000</v>
      </c>
      <c r="L25" s="82"/>
      <c r="M25" s="83">
        <v>0</v>
      </c>
      <c r="N25" s="54"/>
      <c r="O25" s="55">
        <v>176000000000</v>
      </c>
      <c r="P25" s="82"/>
      <c r="Q25" s="83">
        <v>0</v>
      </c>
      <c r="R25" s="54"/>
      <c r="S25" s="84" t="s">
        <v>41</v>
      </c>
    </row>
    <row r="26" spans="1:19" ht="21" x14ac:dyDescent="0.55000000000000004">
      <c r="A26" s="78" t="s">
        <v>139</v>
      </c>
      <c r="C26" s="79" t="s">
        <v>173</v>
      </c>
      <c r="D26" s="21"/>
      <c r="E26" s="21" t="s">
        <v>150</v>
      </c>
      <c r="F26" s="21"/>
      <c r="G26" s="21" t="s">
        <v>174</v>
      </c>
      <c r="H26" s="21"/>
      <c r="I26" s="85">
        <v>20</v>
      </c>
      <c r="K26" s="81">
        <v>254000000000</v>
      </c>
      <c r="L26" s="82"/>
      <c r="M26" s="83">
        <v>0</v>
      </c>
      <c r="N26" s="54"/>
      <c r="O26" s="55">
        <v>167700000000</v>
      </c>
      <c r="P26" s="82"/>
      <c r="Q26" s="83">
        <v>86300000000</v>
      </c>
      <c r="R26" s="54"/>
      <c r="S26" s="84" t="s">
        <v>24</v>
      </c>
    </row>
    <row r="27" spans="1:19" ht="21" x14ac:dyDescent="0.55000000000000004">
      <c r="A27" s="78" t="s">
        <v>131</v>
      </c>
      <c r="C27" s="79" t="s">
        <v>175</v>
      </c>
      <c r="D27" s="21"/>
      <c r="E27" s="21" t="s">
        <v>150</v>
      </c>
      <c r="F27" s="21"/>
      <c r="G27" s="21" t="s">
        <v>176</v>
      </c>
      <c r="H27" s="21"/>
      <c r="I27" s="85">
        <v>20</v>
      </c>
      <c r="K27" s="81">
        <v>457470000000</v>
      </c>
      <c r="L27" s="82"/>
      <c r="M27" s="83">
        <v>0</v>
      </c>
      <c r="N27" s="54"/>
      <c r="O27" s="55">
        <v>0</v>
      </c>
      <c r="P27" s="82"/>
      <c r="Q27" s="83">
        <v>457470000000</v>
      </c>
      <c r="R27" s="54"/>
      <c r="S27" s="84" t="s">
        <v>177</v>
      </c>
    </row>
    <row r="28" spans="1:19" ht="21" x14ac:dyDescent="0.55000000000000004">
      <c r="A28" s="78" t="s">
        <v>178</v>
      </c>
      <c r="C28" s="79" t="s">
        <v>179</v>
      </c>
      <c r="D28" s="21"/>
      <c r="E28" s="21" t="s">
        <v>138</v>
      </c>
      <c r="F28" s="21"/>
      <c r="G28" s="21" t="s">
        <v>176</v>
      </c>
      <c r="H28" s="21"/>
      <c r="I28" s="85">
        <v>0</v>
      </c>
      <c r="K28" s="81">
        <v>1577835</v>
      </c>
      <c r="L28" s="82"/>
      <c r="M28" s="83">
        <v>0</v>
      </c>
      <c r="N28" s="54"/>
      <c r="O28" s="55">
        <v>0</v>
      </c>
      <c r="P28" s="82"/>
      <c r="Q28" s="83">
        <v>1577835</v>
      </c>
      <c r="R28" s="54"/>
      <c r="S28" s="84" t="s">
        <v>41</v>
      </c>
    </row>
    <row r="29" spans="1:19" ht="21" x14ac:dyDescent="0.55000000000000004">
      <c r="A29" s="78" t="s">
        <v>178</v>
      </c>
      <c r="C29" s="79" t="s">
        <v>180</v>
      </c>
      <c r="D29" s="21"/>
      <c r="E29" s="21" t="s">
        <v>150</v>
      </c>
      <c r="F29" s="21"/>
      <c r="G29" s="21" t="s">
        <v>181</v>
      </c>
      <c r="H29" s="21"/>
      <c r="I29" s="85">
        <v>19</v>
      </c>
      <c r="K29" s="81">
        <v>1000000000000</v>
      </c>
      <c r="L29" s="82"/>
      <c r="M29" s="83">
        <v>0</v>
      </c>
      <c r="N29" s="54"/>
      <c r="O29" s="55">
        <v>0</v>
      </c>
      <c r="P29" s="82"/>
      <c r="Q29" s="83">
        <v>1000000000000</v>
      </c>
      <c r="R29" s="54"/>
      <c r="S29" s="84" t="s">
        <v>182</v>
      </c>
    </row>
    <row r="30" spans="1:19" ht="21" x14ac:dyDescent="0.55000000000000004">
      <c r="A30" s="78" t="s">
        <v>154</v>
      </c>
      <c r="C30" s="79" t="s">
        <v>183</v>
      </c>
      <c r="D30" s="21"/>
      <c r="E30" s="21" t="s">
        <v>150</v>
      </c>
      <c r="F30" s="21"/>
      <c r="G30" s="21" t="s">
        <v>184</v>
      </c>
      <c r="H30" s="21"/>
      <c r="I30" s="85">
        <v>20</v>
      </c>
      <c r="K30" s="81">
        <v>71000000000</v>
      </c>
      <c r="L30" s="82"/>
      <c r="M30" s="83">
        <v>0</v>
      </c>
      <c r="N30" s="54"/>
      <c r="O30" s="55">
        <v>0</v>
      </c>
      <c r="P30" s="82"/>
      <c r="Q30" s="83">
        <v>71000000000</v>
      </c>
      <c r="R30" s="54"/>
      <c r="S30" s="84" t="s">
        <v>185</v>
      </c>
    </row>
    <row r="31" spans="1:19" ht="21" x14ac:dyDescent="0.55000000000000004">
      <c r="A31" s="78" t="s">
        <v>157</v>
      </c>
      <c r="C31" s="79" t="s">
        <v>186</v>
      </c>
      <c r="D31" s="21"/>
      <c r="E31" s="21" t="s">
        <v>150</v>
      </c>
      <c r="F31" s="21"/>
      <c r="G31" s="21" t="s">
        <v>187</v>
      </c>
      <c r="H31" s="21"/>
      <c r="I31" s="85">
        <v>20</v>
      </c>
      <c r="K31" s="81">
        <v>784840000000</v>
      </c>
      <c r="L31" s="82"/>
      <c r="M31" s="83">
        <v>0</v>
      </c>
      <c r="N31" s="54"/>
      <c r="O31" s="55">
        <v>584840000000</v>
      </c>
      <c r="P31" s="82"/>
      <c r="Q31" s="83">
        <v>200000000000</v>
      </c>
      <c r="R31" s="54"/>
      <c r="S31" s="84" t="s">
        <v>188</v>
      </c>
    </row>
    <row r="32" spans="1:19" ht="21" x14ac:dyDescent="0.55000000000000004">
      <c r="A32" s="78" t="s">
        <v>189</v>
      </c>
      <c r="C32" s="79" t="s">
        <v>190</v>
      </c>
      <c r="D32" s="21"/>
      <c r="E32" s="21" t="s">
        <v>150</v>
      </c>
      <c r="F32" s="21"/>
      <c r="G32" s="21" t="s">
        <v>191</v>
      </c>
      <c r="H32" s="21"/>
      <c r="I32" s="85">
        <v>20</v>
      </c>
      <c r="K32" s="81">
        <v>179000000000</v>
      </c>
      <c r="L32" s="82"/>
      <c r="M32" s="83">
        <v>0</v>
      </c>
      <c r="N32" s="54"/>
      <c r="O32" s="55">
        <v>0</v>
      </c>
      <c r="P32" s="82"/>
      <c r="Q32" s="83">
        <v>179000000000</v>
      </c>
      <c r="R32" s="54"/>
      <c r="S32" s="84" t="s">
        <v>192</v>
      </c>
    </row>
    <row r="33" spans="1:19" ht="21" x14ac:dyDescent="0.55000000000000004">
      <c r="A33" s="78" t="s">
        <v>157</v>
      </c>
      <c r="C33" s="79" t="s">
        <v>193</v>
      </c>
      <c r="D33" s="21"/>
      <c r="E33" s="21" t="s">
        <v>150</v>
      </c>
      <c r="F33" s="21"/>
      <c r="G33" s="21" t="s">
        <v>194</v>
      </c>
      <c r="H33" s="21"/>
      <c r="I33" s="85">
        <v>20</v>
      </c>
      <c r="K33" s="81">
        <v>233917000000</v>
      </c>
      <c r="L33" s="82"/>
      <c r="M33" s="83">
        <v>0</v>
      </c>
      <c r="N33" s="54"/>
      <c r="O33" s="55">
        <v>0</v>
      </c>
      <c r="P33" s="82"/>
      <c r="Q33" s="83">
        <v>233917000000</v>
      </c>
      <c r="R33" s="54"/>
      <c r="S33" s="84" t="s">
        <v>195</v>
      </c>
    </row>
    <row r="34" spans="1:19" ht="21" x14ac:dyDescent="0.55000000000000004">
      <c r="A34" s="78" t="s">
        <v>157</v>
      </c>
      <c r="C34" s="79" t="s">
        <v>196</v>
      </c>
      <c r="D34" s="21"/>
      <c r="E34" s="21" t="s">
        <v>150</v>
      </c>
      <c r="F34" s="21"/>
      <c r="G34" s="21" t="s">
        <v>197</v>
      </c>
      <c r="H34" s="21"/>
      <c r="I34" s="85">
        <v>20</v>
      </c>
      <c r="K34" s="81">
        <v>113174000000</v>
      </c>
      <c r="L34" s="82"/>
      <c r="M34" s="83">
        <v>0</v>
      </c>
      <c r="N34" s="54"/>
      <c r="O34" s="55">
        <v>0</v>
      </c>
      <c r="P34" s="82"/>
      <c r="Q34" s="83">
        <v>113174000000</v>
      </c>
      <c r="R34" s="54"/>
      <c r="S34" s="84" t="s">
        <v>198</v>
      </c>
    </row>
    <row r="35" spans="1:19" ht="21" x14ac:dyDescent="0.55000000000000004">
      <c r="A35" s="78" t="s">
        <v>157</v>
      </c>
      <c r="C35" s="79" t="s">
        <v>199</v>
      </c>
      <c r="D35" s="21"/>
      <c r="E35" s="21" t="s">
        <v>150</v>
      </c>
      <c r="F35" s="21"/>
      <c r="G35" s="21" t="s">
        <v>200</v>
      </c>
      <c r="H35" s="21"/>
      <c r="I35" s="85">
        <v>19</v>
      </c>
      <c r="K35" s="81">
        <v>66103000000</v>
      </c>
      <c r="L35" s="82"/>
      <c r="M35" s="83">
        <v>0</v>
      </c>
      <c r="N35" s="54"/>
      <c r="O35" s="55">
        <v>0</v>
      </c>
      <c r="P35" s="82"/>
      <c r="Q35" s="83">
        <v>66103000000</v>
      </c>
      <c r="R35" s="54"/>
      <c r="S35" s="84" t="s">
        <v>201</v>
      </c>
    </row>
    <row r="36" spans="1:19" ht="21" x14ac:dyDescent="0.55000000000000004">
      <c r="A36" s="78" t="s">
        <v>202</v>
      </c>
      <c r="C36" s="79" t="s">
        <v>203</v>
      </c>
      <c r="D36" s="21"/>
      <c r="E36" s="21" t="s">
        <v>150</v>
      </c>
      <c r="F36" s="21"/>
      <c r="G36" s="21" t="s">
        <v>103</v>
      </c>
      <c r="H36" s="21"/>
      <c r="I36" s="85">
        <v>19</v>
      </c>
      <c r="K36" s="81">
        <v>299000000000</v>
      </c>
      <c r="L36" s="82"/>
      <c r="M36" s="83">
        <v>0</v>
      </c>
      <c r="N36" s="54"/>
      <c r="O36" s="55">
        <v>0</v>
      </c>
      <c r="P36" s="82"/>
      <c r="Q36" s="83">
        <v>299000000000</v>
      </c>
      <c r="R36" s="54"/>
      <c r="S36" s="84" t="s">
        <v>204</v>
      </c>
    </row>
    <row r="37" spans="1:19" ht="21" x14ac:dyDescent="0.55000000000000004">
      <c r="A37" s="78" t="s">
        <v>202</v>
      </c>
      <c r="C37" s="79" t="s">
        <v>205</v>
      </c>
      <c r="D37" s="21"/>
      <c r="E37" s="21" t="s">
        <v>150</v>
      </c>
      <c r="F37" s="21"/>
      <c r="G37" s="21" t="s">
        <v>206</v>
      </c>
      <c r="H37" s="21"/>
      <c r="I37" s="85">
        <v>19</v>
      </c>
      <c r="K37" s="81">
        <v>261900000000</v>
      </c>
      <c r="L37" s="82"/>
      <c r="M37" s="83">
        <v>0</v>
      </c>
      <c r="N37" s="54"/>
      <c r="O37" s="55">
        <v>0</v>
      </c>
      <c r="P37" s="82"/>
      <c r="Q37" s="83">
        <v>261900000000</v>
      </c>
      <c r="R37" s="54"/>
      <c r="S37" s="84" t="s">
        <v>207</v>
      </c>
    </row>
    <row r="38" spans="1:19" ht="21" x14ac:dyDescent="0.55000000000000004">
      <c r="A38" s="78" t="s">
        <v>152</v>
      </c>
      <c r="C38" s="79" t="s">
        <v>208</v>
      </c>
      <c r="D38" s="21"/>
      <c r="E38" s="21" t="s">
        <v>150</v>
      </c>
      <c r="F38" s="21"/>
      <c r="G38" s="21" t="s">
        <v>209</v>
      </c>
      <c r="H38" s="21"/>
      <c r="I38" s="85">
        <v>20</v>
      </c>
      <c r="K38" s="81">
        <v>539510000000</v>
      </c>
      <c r="L38" s="82"/>
      <c r="M38" s="83">
        <v>0</v>
      </c>
      <c r="N38" s="54"/>
      <c r="O38" s="55">
        <v>239615000000</v>
      </c>
      <c r="P38" s="82"/>
      <c r="Q38" s="83">
        <v>299895000000</v>
      </c>
      <c r="R38" s="54"/>
      <c r="S38" s="84" t="s">
        <v>210</v>
      </c>
    </row>
    <row r="39" spans="1:19" ht="21" x14ac:dyDescent="0.55000000000000004">
      <c r="A39" s="78" t="s">
        <v>211</v>
      </c>
      <c r="C39" s="79" t="s">
        <v>212</v>
      </c>
      <c r="D39" s="21"/>
      <c r="E39" s="21" t="s">
        <v>150</v>
      </c>
      <c r="F39" s="21"/>
      <c r="G39" s="21" t="s">
        <v>209</v>
      </c>
      <c r="H39" s="21"/>
      <c r="I39" s="85">
        <v>20</v>
      </c>
      <c r="K39" s="81">
        <v>716165010000</v>
      </c>
      <c r="L39" s="82"/>
      <c r="M39" s="83">
        <v>0</v>
      </c>
      <c r="N39" s="54"/>
      <c r="O39" s="55">
        <v>125500000000</v>
      </c>
      <c r="P39" s="82"/>
      <c r="Q39" s="83">
        <v>590665010000</v>
      </c>
      <c r="R39" s="54"/>
      <c r="S39" s="84" t="s">
        <v>213</v>
      </c>
    </row>
    <row r="40" spans="1:19" ht="21" x14ac:dyDescent="0.55000000000000004">
      <c r="A40" s="78" t="s">
        <v>135</v>
      </c>
      <c r="C40" s="79" t="s">
        <v>214</v>
      </c>
      <c r="D40" s="21"/>
      <c r="E40" s="21" t="s">
        <v>150</v>
      </c>
      <c r="F40" s="21"/>
      <c r="G40" s="21" t="s">
        <v>215</v>
      </c>
      <c r="H40" s="21"/>
      <c r="I40" s="85">
        <v>21</v>
      </c>
      <c r="K40" s="81">
        <v>0</v>
      </c>
      <c r="L40" s="82"/>
      <c r="M40" s="83">
        <v>40400000000</v>
      </c>
      <c r="N40" s="54"/>
      <c r="O40" s="55">
        <v>0</v>
      </c>
      <c r="P40" s="82"/>
      <c r="Q40" s="83">
        <v>40400000000</v>
      </c>
      <c r="R40" s="54"/>
      <c r="S40" s="84" t="s">
        <v>216</v>
      </c>
    </row>
    <row r="41" spans="1:19" ht="21" x14ac:dyDescent="0.55000000000000004">
      <c r="A41" s="78" t="s">
        <v>135</v>
      </c>
      <c r="C41" s="79" t="s">
        <v>217</v>
      </c>
      <c r="D41" s="21"/>
      <c r="E41" s="21" t="s">
        <v>150</v>
      </c>
      <c r="F41" s="21"/>
      <c r="G41" s="21" t="s">
        <v>218</v>
      </c>
      <c r="H41" s="21"/>
      <c r="I41" s="85">
        <v>21</v>
      </c>
      <c r="K41" s="81">
        <v>0</v>
      </c>
      <c r="L41" s="82"/>
      <c r="M41" s="83">
        <v>15000000000</v>
      </c>
      <c r="N41" s="54"/>
      <c r="O41" s="55">
        <v>0</v>
      </c>
      <c r="P41" s="82"/>
      <c r="Q41" s="83">
        <v>15000000000</v>
      </c>
      <c r="R41" s="54"/>
      <c r="S41" s="84" t="s">
        <v>219</v>
      </c>
    </row>
    <row r="42" spans="1:19" ht="21" x14ac:dyDescent="0.55000000000000004">
      <c r="A42" s="78" t="s">
        <v>135</v>
      </c>
      <c r="C42" s="79" t="s">
        <v>220</v>
      </c>
      <c r="D42" s="21"/>
      <c r="E42" s="21" t="s">
        <v>150</v>
      </c>
      <c r="F42" s="21"/>
      <c r="G42" s="21" t="s">
        <v>221</v>
      </c>
      <c r="H42" s="21"/>
      <c r="I42" s="85">
        <v>21</v>
      </c>
      <c r="K42" s="81">
        <v>0</v>
      </c>
      <c r="L42" s="82"/>
      <c r="M42" s="83">
        <v>21500000000</v>
      </c>
      <c r="N42" s="54"/>
      <c r="O42" s="55">
        <v>0</v>
      </c>
      <c r="P42" s="82"/>
      <c r="Q42" s="83">
        <v>21500000000</v>
      </c>
      <c r="R42" s="54"/>
      <c r="S42" s="84" t="s">
        <v>222</v>
      </c>
    </row>
    <row r="43" spans="1:19" ht="21.75" thickBot="1" x14ac:dyDescent="0.6">
      <c r="A43" s="86" t="s">
        <v>223</v>
      </c>
      <c r="C43" s="87" t="s">
        <v>224</v>
      </c>
      <c r="D43" s="39"/>
      <c r="E43" s="39" t="s">
        <v>133</v>
      </c>
      <c r="F43" s="39"/>
      <c r="G43" s="39" t="s">
        <v>225</v>
      </c>
      <c r="H43" s="39"/>
      <c r="I43" s="88">
        <v>0</v>
      </c>
      <c r="K43" s="89">
        <v>0</v>
      </c>
      <c r="L43" s="82"/>
      <c r="M43" s="90">
        <v>100000</v>
      </c>
      <c r="N43" s="64"/>
      <c r="O43" s="65">
        <v>0</v>
      </c>
      <c r="P43" s="82"/>
      <c r="Q43" s="90">
        <v>100000</v>
      </c>
      <c r="R43" s="64"/>
      <c r="S43" s="91" t="s">
        <v>41</v>
      </c>
    </row>
    <row r="44" spans="1:19" ht="21" x14ac:dyDescent="0.55000000000000004">
      <c r="A44" s="71"/>
      <c r="C44" s="21"/>
      <c r="D44" s="21"/>
      <c r="E44" s="21"/>
      <c r="F44" s="21"/>
      <c r="G44" s="21"/>
      <c r="H44" s="21"/>
      <c r="I44" s="21"/>
      <c r="K44" s="53"/>
      <c r="L44" s="82"/>
      <c r="M44" s="53"/>
      <c r="N44" s="54"/>
      <c r="O44" s="53"/>
      <c r="P44" s="82"/>
      <c r="Q44" s="53"/>
      <c r="R44" s="54"/>
      <c r="S44" s="54"/>
    </row>
    <row r="45" spans="1:19" ht="21" x14ac:dyDescent="0.55000000000000004">
      <c r="A45" s="71"/>
      <c r="C45" s="21"/>
      <c r="D45" s="21"/>
      <c r="E45" s="21"/>
      <c r="F45" s="21"/>
      <c r="G45" s="21"/>
      <c r="H45" s="21"/>
      <c r="I45" s="21"/>
      <c r="K45" s="53"/>
      <c r="L45" s="82"/>
      <c r="M45" s="53"/>
      <c r="N45" s="54"/>
      <c r="O45" s="53"/>
      <c r="P45" s="82"/>
      <c r="Q45" s="53"/>
      <c r="R45" s="54"/>
      <c r="S45" s="54"/>
    </row>
    <row r="46" spans="1:19" ht="21" x14ac:dyDescent="0.55000000000000004">
      <c r="A46" s="71"/>
      <c r="C46" s="21"/>
      <c r="D46" s="21"/>
      <c r="E46" s="21"/>
      <c r="F46" s="21"/>
      <c r="G46" s="21"/>
      <c r="H46" s="21"/>
      <c r="I46" s="21"/>
      <c r="K46" s="53"/>
      <c r="L46" s="82"/>
      <c r="M46" s="53"/>
      <c r="N46" s="54"/>
      <c r="O46" s="53"/>
      <c r="P46" s="82"/>
      <c r="Q46" s="53"/>
      <c r="R46" s="54"/>
      <c r="S46" s="54"/>
    </row>
    <row r="47" spans="1:19" ht="21" x14ac:dyDescent="0.55000000000000004">
      <c r="A47" s="71"/>
      <c r="C47" s="21"/>
      <c r="D47" s="21"/>
      <c r="E47" s="21"/>
      <c r="F47" s="21"/>
      <c r="G47" s="21"/>
      <c r="H47" s="21"/>
      <c r="I47" s="21"/>
      <c r="K47" s="53"/>
      <c r="L47" s="82"/>
      <c r="M47" s="53"/>
      <c r="N47" s="54"/>
      <c r="O47" s="53"/>
      <c r="P47" s="82"/>
      <c r="Q47" s="53"/>
      <c r="R47" s="54"/>
      <c r="S47" s="54"/>
    </row>
    <row r="48" spans="1:19" ht="21" x14ac:dyDescent="0.55000000000000004">
      <c r="A48" s="71"/>
      <c r="C48" s="21"/>
      <c r="D48" s="21"/>
      <c r="E48" s="21"/>
      <c r="F48" s="21"/>
      <c r="G48" s="21"/>
      <c r="H48" s="21"/>
      <c r="I48" s="21"/>
      <c r="K48" s="53"/>
      <c r="L48" s="82"/>
      <c r="M48" s="53"/>
      <c r="N48" s="54"/>
      <c r="O48" s="53"/>
      <c r="P48" s="82"/>
      <c r="Q48" s="53"/>
      <c r="R48" s="54"/>
      <c r="S48" s="54"/>
    </row>
    <row r="49" spans="1:19" ht="21" x14ac:dyDescent="0.55000000000000004">
      <c r="A49" s="71"/>
      <c r="C49" s="21"/>
      <c r="D49" s="21"/>
      <c r="E49" s="21"/>
      <c r="F49" s="21"/>
      <c r="G49" s="21"/>
      <c r="H49" s="21"/>
      <c r="I49" s="21"/>
      <c r="K49" s="53"/>
      <c r="L49" s="82"/>
      <c r="M49" s="53"/>
      <c r="N49" s="54"/>
      <c r="O49" s="53"/>
      <c r="P49" s="82"/>
      <c r="Q49" s="53"/>
      <c r="R49" s="54"/>
      <c r="S49" s="54"/>
    </row>
    <row r="50" spans="1:19" ht="21" x14ac:dyDescent="0.55000000000000004">
      <c r="A50" s="71"/>
      <c r="C50" s="21"/>
      <c r="D50" s="21"/>
      <c r="E50" s="21"/>
      <c r="F50" s="21"/>
      <c r="G50" s="21"/>
      <c r="H50" s="21"/>
      <c r="I50" s="21"/>
      <c r="K50" s="53"/>
      <c r="L50" s="82"/>
      <c r="M50" s="53"/>
      <c r="N50" s="54"/>
      <c r="O50" s="53"/>
      <c r="P50" s="82"/>
      <c r="Q50" s="53"/>
      <c r="R50" s="54"/>
      <c r="S50" s="54"/>
    </row>
    <row r="51" spans="1:19" ht="21" x14ac:dyDescent="0.55000000000000004">
      <c r="A51" s="71"/>
      <c r="C51" s="21"/>
      <c r="D51" s="21"/>
      <c r="E51" s="21"/>
      <c r="F51" s="21"/>
      <c r="G51" s="21"/>
      <c r="H51" s="21"/>
      <c r="I51" s="21"/>
      <c r="K51" s="53"/>
      <c r="L51" s="82"/>
      <c r="M51" s="53"/>
      <c r="N51" s="54"/>
      <c r="O51" s="53"/>
      <c r="P51" s="82"/>
      <c r="Q51" s="53"/>
      <c r="R51" s="54"/>
      <c r="S51" s="54"/>
    </row>
    <row r="52" spans="1:19" ht="21" x14ac:dyDescent="0.55000000000000004">
      <c r="A52" s="71"/>
      <c r="C52" s="21"/>
      <c r="D52" s="21"/>
      <c r="E52" s="21"/>
      <c r="F52" s="21"/>
      <c r="G52" s="21"/>
      <c r="H52" s="21"/>
      <c r="I52" s="21"/>
      <c r="K52" s="53"/>
      <c r="L52" s="82"/>
      <c r="M52" s="53"/>
      <c r="N52" s="54"/>
      <c r="O52" s="53"/>
      <c r="P52" s="82"/>
      <c r="Q52" s="53"/>
      <c r="R52" s="54"/>
      <c r="S52" s="54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01"/>
  <sheetViews>
    <sheetView rightToLeft="1" zoomScaleNormal="100" workbookViewId="0">
      <selection activeCell="A5" sqref="A5"/>
    </sheetView>
  </sheetViews>
  <sheetFormatPr defaultColWidth="9.140625" defaultRowHeight="18.75" x14ac:dyDescent="0.45"/>
  <cols>
    <col min="1" max="1" width="35.42578125" style="10" bestFit="1" customWidth="1"/>
    <col min="2" max="2" width="1" style="10" customWidth="1"/>
    <col min="3" max="3" width="20.570312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6.42578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6.42578125" style="10" bestFit="1" customWidth="1"/>
    <col min="14" max="14" width="1" style="10" customWidth="1"/>
    <col min="15" max="15" width="16.14062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6.140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tr">
        <f>[2]سپرده!A2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226</v>
      </c>
      <c r="B3" s="11"/>
      <c r="C3" s="11"/>
      <c r="D3" s="11" t="s">
        <v>226</v>
      </c>
      <c r="E3" s="11" t="s">
        <v>226</v>
      </c>
      <c r="F3" s="11" t="s">
        <v>226</v>
      </c>
      <c r="G3" s="11" t="s">
        <v>226</v>
      </c>
      <c r="H3" s="11" t="s">
        <v>226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1401/09/30</v>
      </c>
      <c r="B4" s="11"/>
      <c r="C4" s="11"/>
      <c r="D4" s="11" t="s">
        <v>356</v>
      </c>
      <c r="E4" s="11" t="s">
        <v>356</v>
      </c>
      <c r="F4" s="11" t="s">
        <v>356</v>
      </c>
      <c r="G4" s="11" t="s">
        <v>356</v>
      </c>
      <c r="H4" s="11" t="s">
        <v>356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227</v>
      </c>
      <c r="B6" s="14" t="s">
        <v>227</v>
      </c>
      <c r="C6" s="14" t="s">
        <v>227</v>
      </c>
      <c r="D6" s="14" t="s">
        <v>227</v>
      </c>
      <c r="E6" s="14" t="s">
        <v>227</v>
      </c>
      <c r="F6" s="14" t="s">
        <v>227</v>
      </c>
      <c r="G6" s="15" t="s">
        <v>227</v>
      </c>
      <c r="I6" s="13" t="s">
        <v>228</v>
      </c>
      <c r="J6" s="14" t="s">
        <v>228</v>
      </c>
      <c r="K6" s="14" t="s">
        <v>228</v>
      </c>
      <c r="L6" s="14" t="s">
        <v>228</v>
      </c>
      <c r="M6" s="15" t="s">
        <v>228</v>
      </c>
      <c r="O6" s="13" t="s">
        <v>229</v>
      </c>
      <c r="P6" s="14" t="s">
        <v>229</v>
      </c>
      <c r="Q6" s="14" t="s">
        <v>229</v>
      </c>
      <c r="R6" s="14" t="s">
        <v>229</v>
      </c>
      <c r="S6" s="15" t="s">
        <v>229</v>
      </c>
    </row>
    <row r="7" spans="1:19" ht="30" x14ac:dyDescent="0.45">
      <c r="A7" s="49" t="s">
        <v>230</v>
      </c>
      <c r="B7" s="21"/>
      <c r="C7" s="50" t="s">
        <v>231</v>
      </c>
      <c r="D7" s="21"/>
      <c r="E7" s="50" t="s">
        <v>34</v>
      </c>
      <c r="F7" s="21"/>
      <c r="G7" s="51" t="s">
        <v>35</v>
      </c>
      <c r="I7" s="49" t="s">
        <v>232</v>
      </c>
      <c r="J7" s="21"/>
      <c r="K7" s="50" t="s">
        <v>233</v>
      </c>
      <c r="L7" s="21"/>
      <c r="M7" s="51" t="s">
        <v>234</v>
      </c>
      <c r="O7" s="49" t="s">
        <v>232</v>
      </c>
      <c r="P7" s="21"/>
      <c r="Q7" s="50" t="s">
        <v>233</v>
      </c>
      <c r="R7" s="21"/>
      <c r="S7" s="51" t="s">
        <v>234</v>
      </c>
    </row>
    <row r="8" spans="1:19" ht="21" x14ac:dyDescent="0.55000000000000004">
      <c r="A8" s="93" t="s">
        <v>235</v>
      </c>
      <c r="B8" s="21"/>
      <c r="C8" s="33" t="s">
        <v>236</v>
      </c>
      <c r="D8" s="21"/>
      <c r="E8" s="21" t="s">
        <v>237</v>
      </c>
      <c r="F8" s="21"/>
      <c r="G8" s="85">
        <v>17</v>
      </c>
      <c r="I8" s="94">
        <v>0</v>
      </c>
      <c r="J8" s="21"/>
      <c r="K8" s="33" t="s">
        <v>236</v>
      </c>
      <c r="L8" s="21"/>
      <c r="M8" s="95">
        <v>0</v>
      </c>
      <c r="O8" s="94">
        <v>10871788232</v>
      </c>
      <c r="P8" s="21"/>
      <c r="Q8" s="33" t="s">
        <v>236</v>
      </c>
      <c r="R8" s="21"/>
      <c r="S8" s="95">
        <v>10871788232</v>
      </c>
    </row>
    <row r="9" spans="1:19" ht="21" x14ac:dyDescent="0.55000000000000004">
      <c r="A9" s="93" t="s">
        <v>91</v>
      </c>
      <c r="B9" s="21"/>
      <c r="C9" s="33" t="s">
        <v>236</v>
      </c>
      <c r="D9" s="21"/>
      <c r="E9" s="21" t="s">
        <v>93</v>
      </c>
      <c r="F9" s="21"/>
      <c r="G9" s="85">
        <v>15</v>
      </c>
      <c r="I9" s="32">
        <v>3547086947</v>
      </c>
      <c r="J9" s="21"/>
      <c r="K9" s="33" t="s">
        <v>236</v>
      </c>
      <c r="L9" s="21"/>
      <c r="M9" s="34">
        <v>3547086947</v>
      </c>
      <c r="O9" s="32">
        <v>26177825683</v>
      </c>
      <c r="P9" s="21"/>
      <c r="Q9" s="33" t="s">
        <v>236</v>
      </c>
      <c r="R9" s="21"/>
      <c r="S9" s="34">
        <v>26177825683</v>
      </c>
    </row>
    <row r="10" spans="1:19" ht="21" x14ac:dyDescent="0.55000000000000004">
      <c r="A10" s="93" t="s">
        <v>238</v>
      </c>
      <c r="B10" s="21"/>
      <c r="C10" s="33" t="s">
        <v>236</v>
      </c>
      <c r="D10" s="21"/>
      <c r="E10" s="21" t="s">
        <v>239</v>
      </c>
      <c r="F10" s="21"/>
      <c r="G10" s="85">
        <v>16</v>
      </c>
      <c r="I10" s="94">
        <v>0</v>
      </c>
      <c r="J10" s="21"/>
      <c r="K10" s="33" t="s">
        <v>236</v>
      </c>
      <c r="L10" s="21"/>
      <c r="M10" s="95">
        <v>0</v>
      </c>
      <c r="O10" s="94">
        <v>22204591631</v>
      </c>
      <c r="P10" s="21"/>
      <c r="Q10" s="33" t="s">
        <v>236</v>
      </c>
      <c r="R10" s="21"/>
      <c r="S10" s="95">
        <v>22204591631</v>
      </c>
    </row>
    <row r="11" spans="1:19" ht="21" x14ac:dyDescent="0.55000000000000004">
      <c r="A11" s="93" t="s">
        <v>240</v>
      </c>
      <c r="B11" s="21"/>
      <c r="C11" s="33" t="s">
        <v>236</v>
      </c>
      <c r="D11" s="21"/>
      <c r="E11" s="21" t="s">
        <v>241</v>
      </c>
      <c r="F11" s="21"/>
      <c r="G11" s="85">
        <v>15</v>
      </c>
      <c r="I11" s="32">
        <v>0</v>
      </c>
      <c r="J11" s="21"/>
      <c r="K11" s="33" t="s">
        <v>236</v>
      </c>
      <c r="L11" s="21"/>
      <c r="M11" s="34">
        <v>0</v>
      </c>
      <c r="O11" s="32">
        <v>4339863013</v>
      </c>
      <c r="P11" s="21"/>
      <c r="Q11" s="33" t="s">
        <v>236</v>
      </c>
      <c r="R11" s="21"/>
      <c r="S11" s="34">
        <v>4339863013</v>
      </c>
    </row>
    <row r="12" spans="1:19" ht="21" x14ac:dyDescent="0.55000000000000004">
      <c r="A12" s="93" t="s">
        <v>37</v>
      </c>
      <c r="B12" s="21"/>
      <c r="C12" s="33" t="s">
        <v>236</v>
      </c>
      <c r="D12" s="21"/>
      <c r="E12" s="21" t="s">
        <v>40</v>
      </c>
      <c r="F12" s="21"/>
      <c r="G12" s="85">
        <v>16</v>
      </c>
      <c r="I12" s="94">
        <v>3329869036</v>
      </c>
      <c r="J12" s="21"/>
      <c r="K12" s="33" t="s">
        <v>236</v>
      </c>
      <c r="L12" s="21"/>
      <c r="M12" s="95">
        <v>3329869036</v>
      </c>
      <c r="O12" s="94">
        <v>114421348405</v>
      </c>
      <c r="P12" s="21"/>
      <c r="Q12" s="33" t="s">
        <v>236</v>
      </c>
      <c r="R12" s="21"/>
      <c r="S12" s="95">
        <v>114421348405</v>
      </c>
    </row>
    <row r="13" spans="1:19" ht="21" x14ac:dyDescent="0.55000000000000004">
      <c r="A13" s="93" t="s">
        <v>94</v>
      </c>
      <c r="B13" s="21"/>
      <c r="C13" s="33" t="s">
        <v>236</v>
      </c>
      <c r="D13" s="21"/>
      <c r="E13" s="21" t="s">
        <v>96</v>
      </c>
      <c r="F13" s="21"/>
      <c r="G13" s="85">
        <v>17</v>
      </c>
      <c r="I13" s="32">
        <v>1449254479</v>
      </c>
      <c r="J13" s="21"/>
      <c r="K13" s="33" t="s">
        <v>236</v>
      </c>
      <c r="L13" s="21"/>
      <c r="M13" s="34">
        <v>1449254479</v>
      </c>
      <c r="O13" s="32">
        <v>23299509397</v>
      </c>
      <c r="P13" s="21"/>
      <c r="Q13" s="33" t="s">
        <v>236</v>
      </c>
      <c r="R13" s="21"/>
      <c r="S13" s="34">
        <v>23299509397</v>
      </c>
    </row>
    <row r="14" spans="1:19" ht="21" x14ac:dyDescent="0.55000000000000004">
      <c r="A14" s="93" t="s">
        <v>131</v>
      </c>
      <c r="B14" s="21"/>
      <c r="C14" s="33">
        <v>2</v>
      </c>
      <c r="D14" s="21"/>
      <c r="E14" s="21" t="s">
        <v>236</v>
      </c>
      <c r="F14" s="21"/>
      <c r="G14" s="85">
        <v>0</v>
      </c>
      <c r="I14" s="94">
        <v>4110</v>
      </c>
      <c r="J14" s="21"/>
      <c r="K14" s="33">
        <v>0</v>
      </c>
      <c r="L14" s="21"/>
      <c r="M14" s="95">
        <v>4110</v>
      </c>
      <c r="O14" s="94">
        <v>38170642655</v>
      </c>
      <c r="P14" s="21"/>
      <c r="Q14" s="33">
        <v>0</v>
      </c>
      <c r="R14" s="21"/>
      <c r="S14" s="95">
        <v>38170642655</v>
      </c>
    </row>
    <row r="15" spans="1:19" ht="21" x14ac:dyDescent="0.55000000000000004">
      <c r="A15" s="93" t="s">
        <v>135</v>
      </c>
      <c r="B15" s="21"/>
      <c r="C15" s="33">
        <v>2</v>
      </c>
      <c r="D15" s="21"/>
      <c r="E15" s="21" t="s">
        <v>236</v>
      </c>
      <c r="F15" s="21"/>
      <c r="G15" s="85">
        <v>0</v>
      </c>
      <c r="I15" s="32">
        <v>3287</v>
      </c>
      <c r="J15" s="21"/>
      <c r="K15" s="33">
        <v>0</v>
      </c>
      <c r="L15" s="21"/>
      <c r="M15" s="34">
        <v>3287</v>
      </c>
      <c r="O15" s="32">
        <v>4707179243</v>
      </c>
      <c r="P15" s="21"/>
      <c r="Q15" s="33">
        <v>0</v>
      </c>
      <c r="R15" s="21"/>
      <c r="S15" s="34">
        <v>4707179243</v>
      </c>
    </row>
    <row r="16" spans="1:19" ht="21" x14ac:dyDescent="0.55000000000000004">
      <c r="A16" s="93" t="s">
        <v>139</v>
      </c>
      <c r="B16" s="21"/>
      <c r="C16" s="33">
        <v>2</v>
      </c>
      <c r="D16" s="21"/>
      <c r="E16" s="21" t="s">
        <v>236</v>
      </c>
      <c r="F16" s="21"/>
      <c r="G16" s="85">
        <v>0</v>
      </c>
      <c r="I16" s="94">
        <v>0</v>
      </c>
      <c r="J16" s="21"/>
      <c r="K16" s="33">
        <v>0</v>
      </c>
      <c r="L16" s="21"/>
      <c r="M16" s="95">
        <v>0</v>
      </c>
      <c r="O16" s="94">
        <v>799907</v>
      </c>
      <c r="P16" s="21"/>
      <c r="Q16" s="33">
        <v>0</v>
      </c>
      <c r="R16" s="21"/>
      <c r="S16" s="95">
        <v>799907</v>
      </c>
    </row>
    <row r="17" spans="1:19" ht="21" x14ac:dyDescent="0.55000000000000004">
      <c r="A17" s="93" t="s">
        <v>141</v>
      </c>
      <c r="B17" s="21"/>
      <c r="C17" s="33">
        <v>2</v>
      </c>
      <c r="D17" s="21"/>
      <c r="E17" s="21" t="s">
        <v>236</v>
      </c>
      <c r="F17" s="21"/>
      <c r="G17" s="85">
        <v>0</v>
      </c>
      <c r="I17" s="32">
        <v>0</v>
      </c>
      <c r="J17" s="21"/>
      <c r="K17" s="33">
        <v>0</v>
      </c>
      <c r="L17" s="21"/>
      <c r="M17" s="34">
        <v>0</v>
      </c>
      <c r="O17" s="32">
        <v>54203</v>
      </c>
      <c r="P17" s="21"/>
      <c r="Q17" s="33">
        <v>0</v>
      </c>
      <c r="R17" s="21"/>
      <c r="S17" s="34">
        <v>54203</v>
      </c>
    </row>
    <row r="18" spans="1:19" ht="21" x14ac:dyDescent="0.55000000000000004">
      <c r="A18" s="93" t="s">
        <v>242</v>
      </c>
      <c r="B18" s="21"/>
      <c r="C18" s="33">
        <v>4</v>
      </c>
      <c r="D18" s="21"/>
      <c r="E18" s="21" t="s">
        <v>236</v>
      </c>
      <c r="F18" s="21"/>
      <c r="G18" s="85">
        <v>21.5</v>
      </c>
      <c r="I18" s="94">
        <v>0</v>
      </c>
      <c r="J18" s="21"/>
      <c r="K18" s="33">
        <v>0</v>
      </c>
      <c r="L18" s="21"/>
      <c r="M18" s="95">
        <v>0</v>
      </c>
      <c r="O18" s="94">
        <v>28317857533</v>
      </c>
      <c r="P18" s="21"/>
      <c r="Q18" s="33">
        <v>0</v>
      </c>
      <c r="R18" s="21"/>
      <c r="S18" s="95">
        <v>28317857533</v>
      </c>
    </row>
    <row r="19" spans="1:19" ht="21" x14ac:dyDescent="0.55000000000000004">
      <c r="A19" s="93" t="s">
        <v>131</v>
      </c>
      <c r="B19" s="21"/>
      <c r="C19" s="33">
        <v>6</v>
      </c>
      <c r="D19" s="21"/>
      <c r="E19" s="21" t="s">
        <v>236</v>
      </c>
      <c r="F19" s="21"/>
      <c r="G19" s="85">
        <v>21.5</v>
      </c>
      <c r="I19" s="32">
        <v>0</v>
      </c>
      <c r="J19" s="21"/>
      <c r="K19" s="33">
        <v>0</v>
      </c>
      <c r="L19" s="21"/>
      <c r="M19" s="34">
        <v>0</v>
      </c>
      <c r="O19" s="32">
        <v>4354191780</v>
      </c>
      <c r="P19" s="21"/>
      <c r="Q19" s="33">
        <v>0</v>
      </c>
      <c r="R19" s="21"/>
      <c r="S19" s="34">
        <v>4354191780</v>
      </c>
    </row>
    <row r="20" spans="1:19" ht="21" x14ac:dyDescent="0.55000000000000004">
      <c r="A20" s="93" t="s">
        <v>131</v>
      </c>
      <c r="B20" s="21"/>
      <c r="C20" s="33">
        <v>6</v>
      </c>
      <c r="D20" s="21"/>
      <c r="E20" s="21" t="s">
        <v>236</v>
      </c>
      <c r="F20" s="21"/>
      <c r="G20" s="85">
        <v>21.5</v>
      </c>
      <c r="I20" s="94">
        <v>0</v>
      </c>
      <c r="J20" s="21"/>
      <c r="K20" s="33">
        <v>0</v>
      </c>
      <c r="L20" s="21"/>
      <c r="M20" s="95">
        <v>0</v>
      </c>
      <c r="O20" s="94">
        <v>4430136986</v>
      </c>
      <c r="P20" s="21"/>
      <c r="Q20" s="33">
        <v>0</v>
      </c>
      <c r="R20" s="21"/>
      <c r="S20" s="95">
        <v>4430136986</v>
      </c>
    </row>
    <row r="21" spans="1:19" ht="21" x14ac:dyDescent="0.55000000000000004">
      <c r="A21" s="93" t="s">
        <v>131</v>
      </c>
      <c r="B21" s="21"/>
      <c r="C21" s="33">
        <v>6</v>
      </c>
      <c r="D21" s="21"/>
      <c r="E21" s="21" t="s">
        <v>236</v>
      </c>
      <c r="F21" s="21"/>
      <c r="G21" s="85">
        <v>21.5</v>
      </c>
      <c r="I21" s="32">
        <v>0</v>
      </c>
      <c r="J21" s="21"/>
      <c r="K21" s="33">
        <v>0</v>
      </c>
      <c r="L21" s="21"/>
      <c r="M21" s="34">
        <v>0</v>
      </c>
      <c r="O21" s="32">
        <v>12395980810</v>
      </c>
      <c r="P21" s="21"/>
      <c r="Q21" s="33">
        <v>0</v>
      </c>
      <c r="R21" s="21"/>
      <c r="S21" s="34">
        <v>12395980810</v>
      </c>
    </row>
    <row r="22" spans="1:19" ht="21" x14ac:dyDescent="0.55000000000000004">
      <c r="A22" s="93" t="s">
        <v>131</v>
      </c>
      <c r="B22" s="21"/>
      <c r="C22" s="33">
        <v>7</v>
      </c>
      <c r="D22" s="21"/>
      <c r="E22" s="21" t="s">
        <v>236</v>
      </c>
      <c r="F22" s="21"/>
      <c r="G22" s="85">
        <v>21.5</v>
      </c>
      <c r="I22" s="94">
        <v>0</v>
      </c>
      <c r="J22" s="21"/>
      <c r="K22" s="33">
        <v>0</v>
      </c>
      <c r="L22" s="21"/>
      <c r="M22" s="95">
        <v>0</v>
      </c>
      <c r="O22" s="94">
        <v>31552198593</v>
      </c>
      <c r="P22" s="21"/>
      <c r="Q22" s="33">
        <v>0</v>
      </c>
      <c r="R22" s="21"/>
      <c r="S22" s="95">
        <v>31552198593</v>
      </c>
    </row>
    <row r="23" spans="1:19" ht="21" x14ac:dyDescent="0.55000000000000004">
      <c r="A23" s="93" t="s">
        <v>141</v>
      </c>
      <c r="B23" s="21"/>
      <c r="C23" s="33">
        <v>14</v>
      </c>
      <c r="D23" s="21"/>
      <c r="E23" s="21" t="s">
        <v>236</v>
      </c>
      <c r="F23" s="21"/>
      <c r="G23" s="85">
        <v>21.5</v>
      </c>
      <c r="I23" s="32">
        <v>0</v>
      </c>
      <c r="J23" s="21"/>
      <c r="K23" s="33">
        <v>0</v>
      </c>
      <c r="L23" s="21"/>
      <c r="M23" s="34">
        <v>0</v>
      </c>
      <c r="O23" s="32">
        <v>25816438350</v>
      </c>
      <c r="P23" s="21"/>
      <c r="Q23" s="33">
        <v>0</v>
      </c>
      <c r="R23" s="21"/>
      <c r="S23" s="34">
        <v>25816438350</v>
      </c>
    </row>
    <row r="24" spans="1:19" ht="21" x14ac:dyDescent="0.55000000000000004">
      <c r="A24" s="93" t="s">
        <v>141</v>
      </c>
      <c r="B24" s="21"/>
      <c r="C24" s="33">
        <v>14</v>
      </c>
      <c r="D24" s="21"/>
      <c r="E24" s="21" t="s">
        <v>236</v>
      </c>
      <c r="F24" s="21"/>
      <c r="G24" s="85">
        <v>21.5</v>
      </c>
      <c r="I24" s="94">
        <v>0</v>
      </c>
      <c r="J24" s="21"/>
      <c r="K24" s="33">
        <v>0</v>
      </c>
      <c r="L24" s="21"/>
      <c r="M24" s="95">
        <v>0</v>
      </c>
      <c r="O24" s="94">
        <v>4216739718</v>
      </c>
      <c r="P24" s="21"/>
      <c r="Q24" s="33">
        <v>0</v>
      </c>
      <c r="R24" s="21"/>
      <c r="S24" s="95">
        <v>4216739718</v>
      </c>
    </row>
    <row r="25" spans="1:19" ht="21" x14ac:dyDescent="0.55000000000000004">
      <c r="A25" s="93" t="s">
        <v>141</v>
      </c>
      <c r="B25" s="21"/>
      <c r="C25" s="33">
        <v>14</v>
      </c>
      <c r="D25" s="21"/>
      <c r="E25" s="21" t="s">
        <v>236</v>
      </c>
      <c r="F25" s="21"/>
      <c r="G25" s="85">
        <v>21.5</v>
      </c>
      <c r="I25" s="32">
        <v>0</v>
      </c>
      <c r="J25" s="21"/>
      <c r="K25" s="33">
        <v>0</v>
      </c>
      <c r="L25" s="21"/>
      <c r="M25" s="34">
        <v>0</v>
      </c>
      <c r="O25" s="32">
        <v>4876438350</v>
      </c>
      <c r="P25" s="21"/>
      <c r="Q25" s="33">
        <v>0</v>
      </c>
      <c r="R25" s="21"/>
      <c r="S25" s="34">
        <v>4876438350</v>
      </c>
    </row>
    <row r="26" spans="1:19" ht="21" x14ac:dyDescent="0.55000000000000004">
      <c r="A26" s="93" t="s">
        <v>141</v>
      </c>
      <c r="B26" s="21"/>
      <c r="C26" s="33">
        <v>14</v>
      </c>
      <c r="D26" s="21"/>
      <c r="E26" s="21" t="s">
        <v>236</v>
      </c>
      <c r="F26" s="21"/>
      <c r="G26" s="85">
        <v>21.5</v>
      </c>
      <c r="I26" s="94">
        <v>0</v>
      </c>
      <c r="J26" s="21"/>
      <c r="K26" s="33">
        <v>0</v>
      </c>
      <c r="L26" s="21"/>
      <c r="M26" s="95">
        <v>0</v>
      </c>
      <c r="O26" s="94">
        <v>11099267156</v>
      </c>
      <c r="P26" s="21"/>
      <c r="Q26" s="33">
        <v>0</v>
      </c>
      <c r="R26" s="21"/>
      <c r="S26" s="95">
        <v>11099267156</v>
      </c>
    </row>
    <row r="27" spans="1:19" ht="21" x14ac:dyDescent="0.55000000000000004">
      <c r="A27" s="93" t="s">
        <v>141</v>
      </c>
      <c r="B27" s="21"/>
      <c r="C27" s="33">
        <v>14</v>
      </c>
      <c r="D27" s="21"/>
      <c r="E27" s="21" t="s">
        <v>236</v>
      </c>
      <c r="F27" s="21"/>
      <c r="G27" s="85">
        <v>21.5</v>
      </c>
      <c r="I27" s="32">
        <v>0</v>
      </c>
      <c r="J27" s="21"/>
      <c r="K27" s="33">
        <v>0</v>
      </c>
      <c r="L27" s="21"/>
      <c r="M27" s="34">
        <v>0</v>
      </c>
      <c r="O27" s="32">
        <v>22341773979</v>
      </c>
      <c r="P27" s="21"/>
      <c r="Q27" s="33">
        <v>0</v>
      </c>
      <c r="R27" s="21"/>
      <c r="S27" s="34">
        <v>22341773979</v>
      </c>
    </row>
    <row r="28" spans="1:19" ht="21" x14ac:dyDescent="0.55000000000000004">
      <c r="A28" s="93" t="s">
        <v>141</v>
      </c>
      <c r="B28" s="21"/>
      <c r="C28" s="33">
        <v>14</v>
      </c>
      <c r="D28" s="21"/>
      <c r="E28" s="21" t="s">
        <v>236</v>
      </c>
      <c r="F28" s="21"/>
      <c r="G28" s="85">
        <v>21.5</v>
      </c>
      <c r="I28" s="94">
        <v>0</v>
      </c>
      <c r="J28" s="21"/>
      <c r="K28" s="33">
        <v>0</v>
      </c>
      <c r="L28" s="21"/>
      <c r="M28" s="95">
        <v>0</v>
      </c>
      <c r="O28" s="94">
        <v>1256508140</v>
      </c>
      <c r="P28" s="21"/>
      <c r="Q28" s="33">
        <v>0</v>
      </c>
      <c r="R28" s="21"/>
      <c r="S28" s="95">
        <v>1256508140</v>
      </c>
    </row>
    <row r="29" spans="1:19" ht="21" x14ac:dyDescent="0.55000000000000004">
      <c r="A29" s="93" t="s">
        <v>139</v>
      </c>
      <c r="B29" s="21"/>
      <c r="C29" s="33">
        <v>4</v>
      </c>
      <c r="D29" s="21"/>
      <c r="E29" s="21" t="s">
        <v>236</v>
      </c>
      <c r="F29" s="21"/>
      <c r="G29" s="85">
        <v>21.5</v>
      </c>
      <c r="I29" s="32">
        <v>0</v>
      </c>
      <c r="J29" s="21"/>
      <c r="K29" s="33">
        <v>0</v>
      </c>
      <c r="L29" s="21"/>
      <c r="M29" s="34">
        <v>0</v>
      </c>
      <c r="O29" s="32">
        <v>46970886447</v>
      </c>
      <c r="P29" s="21"/>
      <c r="Q29" s="33">
        <v>0</v>
      </c>
      <c r="R29" s="21"/>
      <c r="S29" s="34">
        <v>46970886447</v>
      </c>
    </row>
    <row r="30" spans="1:19" ht="21" x14ac:dyDescent="0.55000000000000004">
      <c r="A30" s="93" t="s">
        <v>135</v>
      </c>
      <c r="B30" s="21"/>
      <c r="C30" s="33">
        <v>5</v>
      </c>
      <c r="D30" s="21"/>
      <c r="E30" s="21" t="s">
        <v>236</v>
      </c>
      <c r="F30" s="21"/>
      <c r="G30" s="85">
        <v>21.5</v>
      </c>
      <c r="I30" s="94">
        <v>0</v>
      </c>
      <c r="J30" s="21"/>
      <c r="K30" s="33">
        <v>0</v>
      </c>
      <c r="L30" s="21"/>
      <c r="M30" s="95">
        <v>0</v>
      </c>
      <c r="O30" s="94">
        <v>23592762331</v>
      </c>
      <c r="P30" s="21"/>
      <c r="Q30" s="33">
        <v>0</v>
      </c>
      <c r="R30" s="21"/>
      <c r="S30" s="95">
        <v>23592762331</v>
      </c>
    </row>
    <row r="31" spans="1:19" ht="21" x14ac:dyDescent="0.55000000000000004">
      <c r="A31" s="93" t="s">
        <v>135</v>
      </c>
      <c r="B31" s="21"/>
      <c r="C31" s="33">
        <v>9</v>
      </c>
      <c r="D31" s="21"/>
      <c r="E31" s="21" t="s">
        <v>236</v>
      </c>
      <c r="F31" s="21"/>
      <c r="G31" s="85">
        <v>21.5</v>
      </c>
      <c r="I31" s="32">
        <v>0</v>
      </c>
      <c r="J31" s="21"/>
      <c r="K31" s="33">
        <v>0</v>
      </c>
      <c r="L31" s="21"/>
      <c r="M31" s="34">
        <v>0</v>
      </c>
      <c r="O31" s="32">
        <v>3996738042</v>
      </c>
      <c r="P31" s="21"/>
      <c r="Q31" s="33">
        <v>0</v>
      </c>
      <c r="R31" s="21"/>
      <c r="S31" s="34">
        <v>3996738042</v>
      </c>
    </row>
    <row r="32" spans="1:19" ht="21" x14ac:dyDescent="0.55000000000000004">
      <c r="A32" s="93" t="s">
        <v>135</v>
      </c>
      <c r="B32" s="21"/>
      <c r="C32" s="33">
        <v>18</v>
      </c>
      <c r="D32" s="21"/>
      <c r="E32" s="21" t="s">
        <v>236</v>
      </c>
      <c r="F32" s="21"/>
      <c r="G32" s="85">
        <v>18</v>
      </c>
      <c r="I32" s="94">
        <v>0</v>
      </c>
      <c r="J32" s="21"/>
      <c r="K32" s="33">
        <v>0</v>
      </c>
      <c r="L32" s="21"/>
      <c r="M32" s="95">
        <v>0</v>
      </c>
      <c r="O32" s="94">
        <v>188032871</v>
      </c>
      <c r="P32" s="21"/>
      <c r="Q32" s="33">
        <v>0</v>
      </c>
      <c r="R32" s="21"/>
      <c r="S32" s="95">
        <v>188032871</v>
      </c>
    </row>
    <row r="33" spans="1:19" ht="21" x14ac:dyDescent="0.55000000000000004">
      <c r="A33" s="93" t="s">
        <v>139</v>
      </c>
      <c r="B33" s="21"/>
      <c r="C33" s="33">
        <v>16</v>
      </c>
      <c r="D33" s="21"/>
      <c r="E33" s="21" t="s">
        <v>236</v>
      </c>
      <c r="F33" s="21"/>
      <c r="G33" s="85">
        <v>20</v>
      </c>
      <c r="I33" s="32">
        <v>0</v>
      </c>
      <c r="J33" s="21"/>
      <c r="K33" s="33">
        <v>-128102</v>
      </c>
      <c r="L33" s="21"/>
      <c r="M33" s="34">
        <v>128102</v>
      </c>
      <c r="O33" s="32">
        <v>37583890338</v>
      </c>
      <c r="P33" s="21"/>
      <c r="Q33" s="33">
        <v>0</v>
      </c>
      <c r="R33" s="21"/>
      <c r="S33" s="34">
        <v>37583890338</v>
      </c>
    </row>
    <row r="34" spans="1:19" ht="21" x14ac:dyDescent="0.55000000000000004">
      <c r="A34" s="93" t="s">
        <v>135</v>
      </c>
      <c r="B34" s="21"/>
      <c r="C34" s="33">
        <v>16</v>
      </c>
      <c r="D34" s="21"/>
      <c r="E34" s="21" t="s">
        <v>236</v>
      </c>
      <c r="F34" s="21"/>
      <c r="G34" s="85">
        <v>20</v>
      </c>
      <c r="I34" s="32">
        <v>0</v>
      </c>
      <c r="J34" s="21"/>
      <c r="K34" s="33">
        <v>0</v>
      </c>
      <c r="L34" s="21"/>
      <c r="M34" s="34">
        <v>0</v>
      </c>
      <c r="O34" s="32">
        <v>5776194869</v>
      </c>
      <c r="P34" s="21"/>
      <c r="Q34" s="33">
        <v>0</v>
      </c>
      <c r="R34" s="21"/>
      <c r="S34" s="34">
        <v>5776194869</v>
      </c>
    </row>
    <row r="35" spans="1:19" ht="21" x14ac:dyDescent="0.55000000000000004">
      <c r="A35" s="93" t="s">
        <v>146</v>
      </c>
      <c r="B35" s="21"/>
      <c r="C35" s="33">
        <v>18</v>
      </c>
      <c r="D35" s="21"/>
      <c r="E35" s="21" t="s">
        <v>236</v>
      </c>
      <c r="F35" s="21"/>
      <c r="G35" s="85">
        <v>0</v>
      </c>
      <c r="I35" s="94">
        <v>0</v>
      </c>
      <c r="J35" s="21"/>
      <c r="K35" s="33">
        <v>0</v>
      </c>
      <c r="L35" s="21"/>
      <c r="M35" s="95">
        <v>0</v>
      </c>
      <c r="O35" s="94">
        <v>683608</v>
      </c>
      <c r="P35" s="21"/>
      <c r="Q35" s="33">
        <v>0</v>
      </c>
      <c r="R35" s="21"/>
      <c r="S35" s="95">
        <v>683608</v>
      </c>
    </row>
    <row r="36" spans="1:19" ht="21" x14ac:dyDescent="0.55000000000000004">
      <c r="A36" s="93" t="s">
        <v>146</v>
      </c>
      <c r="B36" s="21"/>
      <c r="C36" s="33">
        <v>18</v>
      </c>
      <c r="D36" s="21"/>
      <c r="E36" s="21" t="s">
        <v>236</v>
      </c>
      <c r="F36" s="21"/>
      <c r="G36" s="85">
        <v>20</v>
      </c>
      <c r="I36" s="32">
        <v>0</v>
      </c>
      <c r="J36" s="21"/>
      <c r="K36" s="33">
        <v>0</v>
      </c>
      <c r="L36" s="21"/>
      <c r="M36" s="34">
        <v>0</v>
      </c>
      <c r="O36" s="32">
        <v>17482692868</v>
      </c>
      <c r="P36" s="21"/>
      <c r="Q36" s="33">
        <v>0</v>
      </c>
      <c r="R36" s="21"/>
      <c r="S36" s="34">
        <v>17482692868</v>
      </c>
    </row>
    <row r="37" spans="1:19" ht="21" x14ac:dyDescent="0.55000000000000004">
      <c r="A37" s="93" t="s">
        <v>211</v>
      </c>
      <c r="B37" s="21"/>
      <c r="C37" s="33">
        <v>22</v>
      </c>
      <c r="D37" s="21"/>
      <c r="E37" s="21" t="s">
        <v>236</v>
      </c>
      <c r="F37" s="21"/>
      <c r="G37" s="85">
        <v>21</v>
      </c>
      <c r="I37" s="32">
        <v>0</v>
      </c>
      <c r="J37" s="21"/>
      <c r="K37" s="33">
        <v>0</v>
      </c>
      <c r="L37" s="21"/>
      <c r="M37" s="34">
        <v>0</v>
      </c>
      <c r="O37" s="32">
        <v>5106791473</v>
      </c>
      <c r="P37" s="21"/>
      <c r="Q37" s="33">
        <v>0</v>
      </c>
      <c r="R37" s="21"/>
      <c r="S37" s="34">
        <v>5106791473</v>
      </c>
    </row>
    <row r="38" spans="1:19" ht="21" x14ac:dyDescent="0.55000000000000004">
      <c r="A38" s="93" t="s">
        <v>202</v>
      </c>
      <c r="B38" s="21"/>
      <c r="C38" s="33">
        <v>22</v>
      </c>
      <c r="D38" s="21"/>
      <c r="E38" s="21" t="s">
        <v>236</v>
      </c>
      <c r="F38" s="21"/>
      <c r="G38" s="85">
        <v>20</v>
      </c>
      <c r="I38" s="94">
        <v>0</v>
      </c>
      <c r="J38" s="21"/>
      <c r="K38" s="33">
        <v>0</v>
      </c>
      <c r="L38" s="21"/>
      <c r="M38" s="95">
        <v>0</v>
      </c>
      <c r="O38" s="94">
        <v>6846360178</v>
      </c>
      <c r="P38" s="21"/>
      <c r="Q38" s="33">
        <v>0</v>
      </c>
      <c r="R38" s="21"/>
      <c r="S38" s="95">
        <v>6846360178</v>
      </c>
    </row>
    <row r="39" spans="1:19" ht="21" x14ac:dyDescent="0.55000000000000004">
      <c r="A39" s="93" t="s">
        <v>139</v>
      </c>
      <c r="B39" s="21"/>
      <c r="C39" s="33">
        <v>29</v>
      </c>
      <c r="D39" s="21"/>
      <c r="E39" s="21" t="s">
        <v>236</v>
      </c>
      <c r="F39" s="21"/>
      <c r="G39" s="85">
        <v>21.5</v>
      </c>
      <c r="I39" s="32">
        <v>0</v>
      </c>
      <c r="J39" s="21"/>
      <c r="K39" s="33">
        <v>-3230217</v>
      </c>
      <c r="L39" s="21"/>
      <c r="M39" s="34">
        <v>3230217</v>
      </c>
      <c r="O39" s="32">
        <v>15197260165</v>
      </c>
      <c r="P39" s="21"/>
      <c r="Q39" s="33">
        <v>0</v>
      </c>
      <c r="R39" s="21"/>
      <c r="S39" s="34">
        <v>15197260165</v>
      </c>
    </row>
    <row r="40" spans="1:19" ht="21" x14ac:dyDescent="0.55000000000000004">
      <c r="A40" s="93" t="s">
        <v>146</v>
      </c>
      <c r="B40" s="21"/>
      <c r="C40" s="33">
        <v>29</v>
      </c>
      <c r="D40" s="21"/>
      <c r="E40" s="21" t="s">
        <v>236</v>
      </c>
      <c r="F40" s="21"/>
      <c r="G40" s="85">
        <v>21.5</v>
      </c>
      <c r="I40" s="32">
        <v>0</v>
      </c>
      <c r="J40" s="21"/>
      <c r="K40" s="33">
        <v>0</v>
      </c>
      <c r="L40" s="21"/>
      <c r="M40" s="34">
        <v>0</v>
      </c>
      <c r="O40" s="32">
        <v>4079999986</v>
      </c>
      <c r="P40" s="21"/>
      <c r="Q40" s="33">
        <v>0</v>
      </c>
      <c r="R40" s="21"/>
      <c r="S40" s="34">
        <v>4079999986</v>
      </c>
    </row>
    <row r="41" spans="1:19" ht="21" x14ac:dyDescent="0.55000000000000004">
      <c r="A41" s="93" t="s">
        <v>135</v>
      </c>
      <c r="B41" s="21"/>
      <c r="C41" s="33">
        <v>29</v>
      </c>
      <c r="D41" s="21"/>
      <c r="E41" s="21" t="s">
        <v>236</v>
      </c>
      <c r="F41" s="21"/>
      <c r="G41" s="85">
        <v>21</v>
      </c>
      <c r="I41" s="94">
        <v>0</v>
      </c>
      <c r="J41" s="21"/>
      <c r="K41" s="33">
        <v>0</v>
      </c>
      <c r="L41" s="21"/>
      <c r="M41" s="95">
        <v>0</v>
      </c>
      <c r="O41" s="94">
        <v>3314260254</v>
      </c>
      <c r="P41" s="21"/>
      <c r="Q41" s="33">
        <v>0</v>
      </c>
      <c r="R41" s="21"/>
      <c r="S41" s="95">
        <v>3314260254</v>
      </c>
    </row>
    <row r="42" spans="1:19" ht="21" x14ac:dyDescent="0.55000000000000004">
      <c r="A42" s="93" t="s">
        <v>139</v>
      </c>
      <c r="B42" s="21"/>
      <c r="C42" s="33">
        <v>7</v>
      </c>
      <c r="D42" s="21"/>
      <c r="E42" s="21" t="s">
        <v>236</v>
      </c>
      <c r="F42" s="21"/>
      <c r="G42" s="85">
        <v>21.5</v>
      </c>
      <c r="I42" s="32">
        <v>1084677931</v>
      </c>
      <c r="J42" s="21"/>
      <c r="K42" s="33">
        <v>-1143591</v>
      </c>
      <c r="L42" s="21"/>
      <c r="M42" s="34">
        <v>1085821522</v>
      </c>
      <c r="O42" s="32">
        <v>22307065245</v>
      </c>
      <c r="P42" s="21"/>
      <c r="Q42" s="33">
        <v>303084</v>
      </c>
      <c r="R42" s="21"/>
      <c r="S42" s="34">
        <v>22306762161</v>
      </c>
    </row>
    <row r="43" spans="1:19" ht="21" x14ac:dyDescent="0.55000000000000004">
      <c r="A43" s="93" t="s">
        <v>135</v>
      </c>
      <c r="B43" s="21"/>
      <c r="C43" s="33">
        <v>7</v>
      </c>
      <c r="D43" s="21"/>
      <c r="E43" s="21" t="s">
        <v>236</v>
      </c>
      <c r="F43" s="21"/>
      <c r="G43" s="85">
        <v>21.5</v>
      </c>
      <c r="I43" s="32">
        <v>0</v>
      </c>
      <c r="J43" s="21"/>
      <c r="K43" s="33">
        <v>0</v>
      </c>
      <c r="L43" s="21"/>
      <c r="M43" s="34">
        <v>0</v>
      </c>
      <c r="O43" s="32">
        <v>2043501353</v>
      </c>
      <c r="P43" s="21"/>
      <c r="Q43" s="33">
        <v>0</v>
      </c>
      <c r="R43" s="21"/>
      <c r="S43" s="34">
        <v>2043501353</v>
      </c>
    </row>
    <row r="44" spans="1:19" ht="21" x14ac:dyDescent="0.55000000000000004">
      <c r="A44" s="93" t="s">
        <v>152</v>
      </c>
      <c r="B44" s="21"/>
      <c r="C44" s="33">
        <v>17</v>
      </c>
      <c r="D44" s="21"/>
      <c r="E44" s="21" t="s">
        <v>236</v>
      </c>
      <c r="F44" s="21"/>
      <c r="G44" s="85">
        <v>0</v>
      </c>
      <c r="I44" s="94">
        <v>6164</v>
      </c>
      <c r="J44" s="21"/>
      <c r="K44" s="33">
        <v>0</v>
      </c>
      <c r="L44" s="21"/>
      <c r="M44" s="95">
        <v>6164</v>
      </c>
      <c r="O44" s="94">
        <v>24539</v>
      </c>
      <c r="P44" s="21"/>
      <c r="Q44" s="33">
        <v>0</v>
      </c>
      <c r="R44" s="21"/>
      <c r="S44" s="95">
        <v>24539</v>
      </c>
    </row>
    <row r="45" spans="1:19" ht="21" x14ac:dyDescent="0.55000000000000004">
      <c r="A45" s="93" t="s">
        <v>152</v>
      </c>
      <c r="B45" s="21"/>
      <c r="C45" s="33">
        <v>7</v>
      </c>
      <c r="D45" s="21"/>
      <c r="E45" s="21" t="s">
        <v>236</v>
      </c>
      <c r="F45" s="21"/>
      <c r="G45" s="85">
        <v>21.5</v>
      </c>
      <c r="I45" s="32">
        <v>0</v>
      </c>
      <c r="J45" s="21"/>
      <c r="K45" s="33">
        <v>0</v>
      </c>
      <c r="L45" s="21"/>
      <c r="M45" s="34">
        <v>0</v>
      </c>
      <c r="O45" s="32">
        <v>48006287636</v>
      </c>
      <c r="P45" s="21"/>
      <c r="Q45" s="33">
        <v>0</v>
      </c>
      <c r="R45" s="21"/>
      <c r="S45" s="34">
        <v>48006287636</v>
      </c>
    </row>
    <row r="46" spans="1:19" ht="21" x14ac:dyDescent="0.55000000000000004">
      <c r="A46" s="93" t="s">
        <v>154</v>
      </c>
      <c r="B46" s="21"/>
      <c r="C46" s="33">
        <v>17</v>
      </c>
      <c r="D46" s="21"/>
      <c r="E46" s="21" t="s">
        <v>236</v>
      </c>
      <c r="F46" s="21"/>
      <c r="G46" s="85">
        <v>0</v>
      </c>
      <c r="I46" s="94">
        <v>3835</v>
      </c>
      <c r="J46" s="21"/>
      <c r="K46" s="33">
        <v>0</v>
      </c>
      <c r="L46" s="21"/>
      <c r="M46" s="95">
        <v>3835</v>
      </c>
      <c r="O46" s="94">
        <v>22381</v>
      </c>
      <c r="P46" s="21"/>
      <c r="Q46" s="33">
        <v>0</v>
      </c>
      <c r="R46" s="21"/>
      <c r="S46" s="95">
        <v>22381</v>
      </c>
    </row>
    <row r="47" spans="1:19" ht="21" x14ac:dyDescent="0.55000000000000004">
      <c r="A47" s="93" t="s">
        <v>154</v>
      </c>
      <c r="B47" s="21"/>
      <c r="C47" s="33">
        <v>10</v>
      </c>
      <c r="D47" s="21"/>
      <c r="E47" s="21" t="s">
        <v>236</v>
      </c>
      <c r="F47" s="21"/>
      <c r="G47" s="85">
        <v>21.5</v>
      </c>
      <c r="I47" s="32">
        <v>0</v>
      </c>
      <c r="J47" s="21"/>
      <c r="K47" s="33">
        <v>0</v>
      </c>
      <c r="L47" s="21"/>
      <c r="M47" s="34">
        <v>0</v>
      </c>
      <c r="O47" s="32">
        <v>38558307805</v>
      </c>
      <c r="P47" s="21"/>
      <c r="Q47" s="33">
        <v>0</v>
      </c>
      <c r="R47" s="21"/>
      <c r="S47" s="34">
        <v>38558307805</v>
      </c>
    </row>
    <row r="48" spans="1:19" ht="21" x14ac:dyDescent="0.55000000000000004">
      <c r="A48" s="93" t="s">
        <v>154</v>
      </c>
      <c r="B48" s="21"/>
      <c r="C48" s="33">
        <v>11</v>
      </c>
      <c r="D48" s="21"/>
      <c r="E48" s="21" t="s">
        <v>236</v>
      </c>
      <c r="F48" s="21"/>
      <c r="G48" s="85">
        <v>21.5</v>
      </c>
      <c r="I48" s="32">
        <v>0</v>
      </c>
      <c r="J48" s="21"/>
      <c r="K48" s="33">
        <v>0</v>
      </c>
      <c r="L48" s="21"/>
      <c r="M48" s="34">
        <v>0</v>
      </c>
      <c r="O48" s="32">
        <v>7133236072</v>
      </c>
      <c r="P48" s="21"/>
      <c r="Q48" s="33">
        <v>0</v>
      </c>
      <c r="R48" s="21"/>
      <c r="S48" s="34">
        <v>7133236072</v>
      </c>
    </row>
    <row r="49" spans="1:19" ht="21" x14ac:dyDescent="0.55000000000000004">
      <c r="A49" s="93" t="s">
        <v>154</v>
      </c>
      <c r="B49" s="21"/>
      <c r="C49" s="33">
        <v>12</v>
      </c>
      <c r="D49" s="21"/>
      <c r="E49" s="21" t="s">
        <v>236</v>
      </c>
      <c r="F49" s="21"/>
      <c r="G49" s="85">
        <v>21.5</v>
      </c>
      <c r="I49" s="94">
        <v>0</v>
      </c>
      <c r="J49" s="21"/>
      <c r="K49" s="33">
        <v>0</v>
      </c>
      <c r="L49" s="21"/>
      <c r="M49" s="95">
        <v>0</v>
      </c>
      <c r="O49" s="94">
        <v>6202279652</v>
      </c>
      <c r="P49" s="21"/>
      <c r="Q49" s="33">
        <v>0</v>
      </c>
      <c r="R49" s="21"/>
      <c r="S49" s="95">
        <v>6202279652</v>
      </c>
    </row>
    <row r="50" spans="1:19" ht="21" x14ac:dyDescent="0.55000000000000004">
      <c r="A50" s="93" t="s">
        <v>243</v>
      </c>
      <c r="B50" s="21"/>
      <c r="C50" s="33">
        <v>18</v>
      </c>
      <c r="D50" s="21"/>
      <c r="E50" s="21" t="s">
        <v>236</v>
      </c>
      <c r="F50" s="21"/>
      <c r="G50" s="85">
        <v>21.5</v>
      </c>
      <c r="I50" s="32">
        <v>0</v>
      </c>
      <c r="J50" s="21"/>
      <c r="K50" s="33">
        <v>0</v>
      </c>
      <c r="L50" s="21"/>
      <c r="M50" s="34">
        <v>0</v>
      </c>
      <c r="O50" s="32">
        <v>4711520474</v>
      </c>
      <c r="P50" s="21"/>
      <c r="Q50" s="33">
        <v>0</v>
      </c>
      <c r="R50" s="21"/>
      <c r="S50" s="34">
        <v>4711520474</v>
      </c>
    </row>
    <row r="51" spans="1:19" ht="21" x14ac:dyDescent="0.55000000000000004">
      <c r="A51" s="93" t="s">
        <v>157</v>
      </c>
      <c r="B51" s="21"/>
      <c r="C51" s="33">
        <v>19</v>
      </c>
      <c r="D51" s="21"/>
      <c r="E51" s="21" t="s">
        <v>236</v>
      </c>
      <c r="F51" s="21"/>
      <c r="G51" s="85">
        <v>0</v>
      </c>
      <c r="I51" s="94">
        <v>0</v>
      </c>
      <c r="J51" s="21"/>
      <c r="K51" s="33">
        <v>0</v>
      </c>
      <c r="L51" s="21"/>
      <c r="M51" s="95">
        <v>0</v>
      </c>
      <c r="O51" s="94">
        <v>8917</v>
      </c>
      <c r="P51" s="21"/>
      <c r="Q51" s="33">
        <v>0</v>
      </c>
      <c r="R51" s="21"/>
      <c r="S51" s="95">
        <v>8917</v>
      </c>
    </row>
    <row r="52" spans="1:19" ht="21" x14ac:dyDescent="0.55000000000000004">
      <c r="A52" s="93" t="s">
        <v>157</v>
      </c>
      <c r="B52" s="21"/>
      <c r="C52" s="33">
        <v>19</v>
      </c>
      <c r="D52" s="21"/>
      <c r="E52" s="21" t="s">
        <v>236</v>
      </c>
      <c r="F52" s="21"/>
      <c r="G52" s="85">
        <v>21.5</v>
      </c>
      <c r="I52" s="32">
        <v>0</v>
      </c>
      <c r="J52" s="21"/>
      <c r="K52" s="33">
        <v>0</v>
      </c>
      <c r="L52" s="21"/>
      <c r="M52" s="34">
        <v>0</v>
      </c>
      <c r="O52" s="32">
        <v>40883561615</v>
      </c>
      <c r="P52" s="21"/>
      <c r="Q52" s="33">
        <v>0</v>
      </c>
      <c r="R52" s="21"/>
      <c r="S52" s="34">
        <v>40883561615</v>
      </c>
    </row>
    <row r="53" spans="1:19" ht="21" x14ac:dyDescent="0.55000000000000004">
      <c r="A53" s="93" t="s">
        <v>154</v>
      </c>
      <c r="B53" s="21"/>
      <c r="C53" s="33">
        <v>19</v>
      </c>
      <c r="D53" s="21"/>
      <c r="E53" s="21" t="s">
        <v>236</v>
      </c>
      <c r="F53" s="21"/>
      <c r="G53" s="85">
        <v>21.5</v>
      </c>
      <c r="I53" s="32">
        <v>0</v>
      </c>
      <c r="J53" s="21"/>
      <c r="K53" s="33">
        <v>0</v>
      </c>
      <c r="L53" s="21"/>
      <c r="M53" s="34">
        <v>0</v>
      </c>
      <c r="O53" s="32">
        <v>20430122226</v>
      </c>
      <c r="P53" s="21"/>
      <c r="Q53" s="33">
        <v>0</v>
      </c>
      <c r="R53" s="21"/>
      <c r="S53" s="34">
        <v>20430122226</v>
      </c>
    </row>
    <row r="54" spans="1:19" ht="21" x14ac:dyDescent="0.55000000000000004">
      <c r="A54" s="93" t="s">
        <v>135</v>
      </c>
      <c r="B54" s="21"/>
      <c r="C54" s="33">
        <v>19</v>
      </c>
      <c r="D54" s="21"/>
      <c r="E54" s="21" t="s">
        <v>236</v>
      </c>
      <c r="F54" s="21"/>
      <c r="G54" s="85">
        <v>21.5</v>
      </c>
      <c r="I54" s="94">
        <v>0</v>
      </c>
      <c r="J54" s="21"/>
      <c r="K54" s="33">
        <v>0</v>
      </c>
      <c r="L54" s="21"/>
      <c r="M54" s="95">
        <v>0</v>
      </c>
      <c r="O54" s="94">
        <v>1319225250</v>
      </c>
      <c r="P54" s="21"/>
      <c r="Q54" s="33">
        <v>0</v>
      </c>
      <c r="R54" s="21"/>
      <c r="S54" s="95">
        <v>1319225250</v>
      </c>
    </row>
    <row r="55" spans="1:19" ht="21" x14ac:dyDescent="0.55000000000000004">
      <c r="A55" s="93" t="s">
        <v>243</v>
      </c>
      <c r="B55" s="21"/>
      <c r="C55" s="33">
        <v>19</v>
      </c>
      <c r="D55" s="21"/>
      <c r="E55" s="21" t="s">
        <v>236</v>
      </c>
      <c r="F55" s="21"/>
      <c r="G55" s="85">
        <v>21.5</v>
      </c>
      <c r="I55" s="32">
        <v>0</v>
      </c>
      <c r="J55" s="21"/>
      <c r="K55" s="33">
        <v>0</v>
      </c>
      <c r="L55" s="21"/>
      <c r="M55" s="34">
        <v>0</v>
      </c>
      <c r="O55" s="32">
        <v>13752798444</v>
      </c>
      <c r="P55" s="21"/>
      <c r="Q55" s="33">
        <v>0</v>
      </c>
      <c r="R55" s="21"/>
      <c r="S55" s="34">
        <v>13752798444</v>
      </c>
    </row>
    <row r="56" spans="1:19" ht="21" x14ac:dyDescent="0.55000000000000004">
      <c r="A56" s="93" t="s">
        <v>157</v>
      </c>
      <c r="B56" s="21"/>
      <c r="C56" s="33">
        <v>20</v>
      </c>
      <c r="D56" s="21"/>
      <c r="E56" s="21" t="s">
        <v>236</v>
      </c>
      <c r="F56" s="21"/>
      <c r="G56" s="85">
        <v>21.5</v>
      </c>
      <c r="I56" s="94">
        <v>0</v>
      </c>
      <c r="J56" s="21"/>
      <c r="K56" s="33">
        <v>0</v>
      </c>
      <c r="L56" s="21"/>
      <c r="M56" s="95">
        <v>0</v>
      </c>
      <c r="O56" s="94">
        <v>5240547945</v>
      </c>
      <c r="P56" s="21"/>
      <c r="Q56" s="33">
        <v>0</v>
      </c>
      <c r="R56" s="21"/>
      <c r="S56" s="95">
        <v>5240547945</v>
      </c>
    </row>
    <row r="57" spans="1:19" ht="21" x14ac:dyDescent="0.55000000000000004">
      <c r="A57" s="93" t="s">
        <v>135</v>
      </c>
      <c r="B57" s="21"/>
      <c r="C57" s="33">
        <v>20</v>
      </c>
      <c r="D57" s="21"/>
      <c r="E57" s="21" t="s">
        <v>236</v>
      </c>
      <c r="F57" s="21"/>
      <c r="G57" s="85">
        <v>21.5</v>
      </c>
      <c r="I57" s="32">
        <v>0</v>
      </c>
      <c r="J57" s="21"/>
      <c r="K57" s="33">
        <v>0</v>
      </c>
      <c r="L57" s="21"/>
      <c r="M57" s="34">
        <v>0</v>
      </c>
      <c r="O57" s="32">
        <v>2196248557</v>
      </c>
      <c r="P57" s="21"/>
      <c r="Q57" s="33">
        <v>0</v>
      </c>
      <c r="R57" s="21"/>
      <c r="S57" s="34">
        <v>2196248557</v>
      </c>
    </row>
    <row r="58" spans="1:19" ht="21" x14ac:dyDescent="0.55000000000000004">
      <c r="A58" s="93" t="s">
        <v>135</v>
      </c>
      <c r="B58" s="21"/>
      <c r="C58" s="33">
        <v>21</v>
      </c>
      <c r="D58" s="21"/>
      <c r="E58" s="21" t="s">
        <v>236</v>
      </c>
      <c r="F58" s="21"/>
      <c r="G58" s="85">
        <v>21.5</v>
      </c>
      <c r="I58" s="32">
        <v>0</v>
      </c>
      <c r="J58" s="21"/>
      <c r="K58" s="33">
        <v>0</v>
      </c>
      <c r="L58" s="21"/>
      <c r="M58" s="34">
        <v>0</v>
      </c>
      <c r="O58" s="32">
        <v>883128104</v>
      </c>
      <c r="P58" s="21"/>
      <c r="Q58" s="33">
        <v>0</v>
      </c>
      <c r="R58" s="21"/>
      <c r="S58" s="34">
        <v>883128104</v>
      </c>
    </row>
    <row r="59" spans="1:19" ht="21" x14ac:dyDescent="0.55000000000000004">
      <c r="A59" s="93" t="s">
        <v>135</v>
      </c>
      <c r="B59" s="21"/>
      <c r="C59" s="33">
        <v>3</v>
      </c>
      <c r="D59" s="21"/>
      <c r="E59" s="21" t="s">
        <v>236</v>
      </c>
      <c r="F59" s="21"/>
      <c r="G59" s="85">
        <v>21.5</v>
      </c>
      <c r="I59" s="94">
        <v>0</v>
      </c>
      <c r="J59" s="21"/>
      <c r="K59" s="33">
        <v>0</v>
      </c>
      <c r="L59" s="21"/>
      <c r="M59" s="95">
        <v>0</v>
      </c>
      <c r="O59" s="94">
        <v>2553516704</v>
      </c>
      <c r="P59" s="21"/>
      <c r="Q59" s="33">
        <v>0</v>
      </c>
      <c r="R59" s="21"/>
      <c r="S59" s="95">
        <v>2553516704</v>
      </c>
    </row>
    <row r="60" spans="1:19" ht="21" x14ac:dyDescent="0.55000000000000004">
      <c r="A60" s="93" t="s">
        <v>135</v>
      </c>
      <c r="B60" s="21"/>
      <c r="C60" s="33">
        <v>4</v>
      </c>
      <c r="D60" s="21"/>
      <c r="E60" s="21" t="s">
        <v>236</v>
      </c>
      <c r="F60" s="21"/>
      <c r="G60" s="85">
        <v>21.5</v>
      </c>
      <c r="I60" s="32">
        <v>0</v>
      </c>
      <c r="J60" s="21"/>
      <c r="K60" s="33">
        <v>0</v>
      </c>
      <c r="L60" s="21"/>
      <c r="M60" s="34">
        <v>0</v>
      </c>
      <c r="O60" s="32">
        <v>10979581604</v>
      </c>
      <c r="P60" s="21"/>
      <c r="Q60" s="33">
        <v>0</v>
      </c>
      <c r="R60" s="21"/>
      <c r="S60" s="34">
        <v>10979581604</v>
      </c>
    </row>
    <row r="61" spans="1:19" ht="21" x14ac:dyDescent="0.55000000000000004">
      <c r="A61" s="93" t="s">
        <v>135</v>
      </c>
      <c r="B61" s="21"/>
      <c r="C61" s="33">
        <v>7</v>
      </c>
      <c r="D61" s="21"/>
      <c r="E61" s="21" t="s">
        <v>236</v>
      </c>
      <c r="F61" s="21"/>
      <c r="G61" s="85">
        <v>21.5</v>
      </c>
      <c r="I61" s="32">
        <v>0</v>
      </c>
      <c r="J61" s="21"/>
      <c r="K61" s="33">
        <v>0</v>
      </c>
      <c r="L61" s="21"/>
      <c r="M61" s="34">
        <v>0</v>
      </c>
      <c r="O61" s="32">
        <v>3353582193</v>
      </c>
      <c r="P61" s="21"/>
      <c r="Q61" s="33">
        <v>0</v>
      </c>
      <c r="R61" s="21"/>
      <c r="S61" s="34">
        <v>3353582193</v>
      </c>
    </row>
    <row r="62" spans="1:19" ht="21" x14ac:dyDescent="0.55000000000000004">
      <c r="A62" s="93" t="s">
        <v>152</v>
      </c>
      <c r="B62" s="21"/>
      <c r="C62" s="33">
        <v>7</v>
      </c>
      <c r="D62" s="21"/>
      <c r="E62" s="21" t="s">
        <v>236</v>
      </c>
      <c r="F62" s="21"/>
      <c r="G62" s="85">
        <v>21.5</v>
      </c>
      <c r="I62" s="94">
        <v>0</v>
      </c>
      <c r="J62" s="21"/>
      <c r="K62" s="33">
        <v>0</v>
      </c>
      <c r="L62" s="21"/>
      <c r="M62" s="95">
        <v>0</v>
      </c>
      <c r="O62" s="94">
        <v>13093122994</v>
      </c>
      <c r="P62" s="21"/>
      <c r="Q62" s="33">
        <v>0</v>
      </c>
      <c r="R62" s="21"/>
      <c r="S62" s="95">
        <v>13093122994</v>
      </c>
    </row>
    <row r="63" spans="1:19" ht="21" x14ac:dyDescent="0.55000000000000004">
      <c r="A63" s="93" t="s">
        <v>135</v>
      </c>
      <c r="B63" s="21"/>
      <c r="C63" s="33">
        <v>17</v>
      </c>
      <c r="D63" s="21"/>
      <c r="E63" s="21" t="s">
        <v>236</v>
      </c>
      <c r="F63" s="21"/>
      <c r="G63" s="85">
        <v>21.5</v>
      </c>
      <c r="I63" s="32">
        <v>0</v>
      </c>
      <c r="J63" s="21"/>
      <c r="K63" s="33">
        <v>0</v>
      </c>
      <c r="L63" s="21"/>
      <c r="M63" s="34">
        <v>0</v>
      </c>
      <c r="O63" s="32">
        <v>11359480809</v>
      </c>
      <c r="P63" s="21"/>
      <c r="Q63" s="33">
        <v>0</v>
      </c>
      <c r="R63" s="21"/>
      <c r="S63" s="34">
        <v>11359480809</v>
      </c>
    </row>
    <row r="64" spans="1:19" ht="21" x14ac:dyDescent="0.55000000000000004">
      <c r="A64" s="93" t="s">
        <v>135</v>
      </c>
      <c r="B64" s="21"/>
      <c r="C64" s="33">
        <v>1</v>
      </c>
      <c r="D64" s="21"/>
      <c r="E64" s="21" t="s">
        <v>236</v>
      </c>
      <c r="F64" s="21"/>
      <c r="G64" s="85">
        <v>21</v>
      </c>
      <c r="I64" s="32">
        <v>0</v>
      </c>
      <c r="J64" s="21"/>
      <c r="K64" s="33">
        <v>-424534</v>
      </c>
      <c r="L64" s="21"/>
      <c r="M64" s="34">
        <v>424534</v>
      </c>
      <c r="O64" s="32">
        <v>9555402693</v>
      </c>
      <c r="P64" s="21"/>
      <c r="Q64" s="33">
        <v>0</v>
      </c>
      <c r="R64" s="21"/>
      <c r="S64" s="34">
        <v>9555402693</v>
      </c>
    </row>
    <row r="65" spans="1:24" ht="21" x14ac:dyDescent="0.55000000000000004">
      <c r="A65" s="93" t="s">
        <v>160</v>
      </c>
      <c r="B65" s="21"/>
      <c r="C65" s="33">
        <v>4</v>
      </c>
      <c r="D65" s="21"/>
      <c r="E65" s="21" t="s">
        <v>236</v>
      </c>
      <c r="F65" s="21"/>
      <c r="G65" s="85">
        <v>0</v>
      </c>
      <c r="I65" s="94">
        <v>0</v>
      </c>
      <c r="J65" s="21"/>
      <c r="K65" s="33">
        <v>0</v>
      </c>
      <c r="L65" s="21"/>
      <c r="M65" s="95">
        <v>0</v>
      </c>
      <c r="O65" s="94">
        <v>13059</v>
      </c>
      <c r="P65" s="21"/>
      <c r="Q65" s="33">
        <v>0</v>
      </c>
      <c r="R65" s="21"/>
      <c r="S65" s="95">
        <v>13059</v>
      </c>
    </row>
    <row r="66" spans="1:24" ht="21" x14ac:dyDescent="0.55000000000000004">
      <c r="A66" s="93" t="s">
        <v>160</v>
      </c>
      <c r="B66" s="21"/>
      <c r="C66" s="33">
        <v>4</v>
      </c>
      <c r="D66" s="21"/>
      <c r="E66" s="21" t="s">
        <v>236</v>
      </c>
      <c r="F66" s="21"/>
      <c r="G66" s="85">
        <v>21</v>
      </c>
      <c r="I66" s="32">
        <v>0</v>
      </c>
      <c r="J66" s="21"/>
      <c r="K66" s="33">
        <v>0</v>
      </c>
      <c r="L66" s="21"/>
      <c r="M66" s="34">
        <v>0</v>
      </c>
      <c r="O66" s="32">
        <v>13267246478</v>
      </c>
      <c r="P66" s="21"/>
      <c r="Q66" s="33">
        <v>0</v>
      </c>
      <c r="R66" s="21"/>
      <c r="S66" s="34">
        <v>13267246478</v>
      </c>
    </row>
    <row r="67" spans="1:24" ht="21" x14ac:dyDescent="0.55000000000000004">
      <c r="A67" s="93" t="s">
        <v>160</v>
      </c>
      <c r="B67" s="21"/>
      <c r="C67" s="33">
        <v>5</v>
      </c>
      <c r="D67" s="21"/>
      <c r="E67" s="21" t="s">
        <v>236</v>
      </c>
      <c r="F67" s="21"/>
      <c r="G67" s="85">
        <v>21</v>
      </c>
      <c r="I67" s="32">
        <v>0</v>
      </c>
      <c r="J67" s="21"/>
      <c r="K67" s="33">
        <v>0</v>
      </c>
      <c r="L67" s="21"/>
      <c r="M67" s="34">
        <v>0</v>
      </c>
      <c r="O67" s="32">
        <v>21107881103</v>
      </c>
      <c r="P67" s="21"/>
      <c r="Q67" s="33">
        <v>0</v>
      </c>
      <c r="R67" s="21"/>
      <c r="S67" s="34">
        <v>21107881103</v>
      </c>
    </row>
    <row r="68" spans="1:24" ht="21" x14ac:dyDescent="0.55000000000000004">
      <c r="A68" s="93" t="s">
        <v>160</v>
      </c>
      <c r="B68" s="21"/>
      <c r="C68" s="33">
        <v>7</v>
      </c>
      <c r="D68" s="21"/>
      <c r="E68" s="21" t="s">
        <v>236</v>
      </c>
      <c r="F68" s="21"/>
      <c r="G68" s="85">
        <v>21</v>
      </c>
      <c r="I68" s="94">
        <v>440722494</v>
      </c>
      <c r="J68" s="21"/>
      <c r="K68" s="33">
        <v>-4276493</v>
      </c>
      <c r="L68" s="21"/>
      <c r="M68" s="95">
        <v>444998987</v>
      </c>
      <c r="O68" s="94">
        <v>20649393453</v>
      </c>
      <c r="P68" s="21"/>
      <c r="Q68" s="33">
        <v>0</v>
      </c>
      <c r="R68" s="21"/>
      <c r="S68" s="95">
        <v>20649393453</v>
      </c>
    </row>
    <row r="69" spans="1:24" ht="21" x14ac:dyDescent="0.55000000000000004">
      <c r="A69" s="93" t="s">
        <v>135</v>
      </c>
      <c r="B69" s="21"/>
      <c r="C69" s="33">
        <v>18</v>
      </c>
      <c r="D69" s="21"/>
      <c r="E69" s="21" t="s">
        <v>236</v>
      </c>
      <c r="F69" s="21"/>
      <c r="G69" s="85">
        <v>21</v>
      </c>
      <c r="I69" s="32">
        <v>0</v>
      </c>
      <c r="J69" s="21"/>
      <c r="K69" s="33">
        <v>-5610804</v>
      </c>
      <c r="L69" s="21"/>
      <c r="M69" s="34">
        <v>5610804</v>
      </c>
      <c r="O69" s="32">
        <v>4577666274</v>
      </c>
      <c r="P69" s="21"/>
      <c r="Q69" s="33">
        <v>0</v>
      </c>
      <c r="R69" s="21"/>
      <c r="S69" s="34">
        <v>4577666274</v>
      </c>
    </row>
    <row r="70" spans="1:24" ht="21" x14ac:dyDescent="0.55000000000000004">
      <c r="A70" s="93" t="s">
        <v>154</v>
      </c>
      <c r="B70" s="21"/>
      <c r="C70" s="33">
        <v>25</v>
      </c>
      <c r="D70" s="21"/>
      <c r="E70" s="21" t="s">
        <v>236</v>
      </c>
      <c r="F70" s="21"/>
      <c r="G70" s="85">
        <v>20</v>
      </c>
      <c r="I70" s="32">
        <v>0</v>
      </c>
      <c r="J70" s="21"/>
      <c r="K70" s="33">
        <v>0</v>
      </c>
      <c r="L70" s="21"/>
      <c r="M70" s="34">
        <v>0</v>
      </c>
      <c r="O70" s="32">
        <v>614791912</v>
      </c>
      <c r="P70" s="21"/>
      <c r="Q70" s="33">
        <v>0</v>
      </c>
      <c r="R70" s="21"/>
      <c r="S70" s="34">
        <v>614791912</v>
      </c>
    </row>
    <row r="71" spans="1:24" ht="21" x14ac:dyDescent="0.55000000000000004">
      <c r="A71" s="93" t="s">
        <v>165</v>
      </c>
      <c r="B71" s="21"/>
      <c r="C71" s="33">
        <v>25</v>
      </c>
      <c r="D71" s="21"/>
      <c r="E71" s="21" t="s">
        <v>236</v>
      </c>
      <c r="F71" s="21"/>
      <c r="G71" s="85">
        <v>0</v>
      </c>
      <c r="I71" s="94">
        <v>63750</v>
      </c>
      <c r="J71" s="21"/>
      <c r="K71" s="33">
        <v>0</v>
      </c>
      <c r="L71" s="21"/>
      <c r="M71" s="95">
        <v>63750</v>
      </c>
      <c r="O71" s="94">
        <v>67037</v>
      </c>
      <c r="P71" s="21"/>
      <c r="Q71" s="33">
        <v>0</v>
      </c>
      <c r="R71" s="21"/>
      <c r="S71" s="95">
        <v>67037</v>
      </c>
    </row>
    <row r="72" spans="1:24" ht="21" x14ac:dyDescent="0.55000000000000004">
      <c r="A72" s="93" t="s">
        <v>165</v>
      </c>
      <c r="B72" s="21"/>
      <c r="C72" s="33">
        <v>25</v>
      </c>
      <c r="D72" s="21"/>
      <c r="E72" s="21" t="s">
        <v>236</v>
      </c>
      <c r="F72" s="21"/>
      <c r="G72" s="85">
        <v>20</v>
      </c>
      <c r="I72" s="32">
        <v>0</v>
      </c>
      <c r="J72" s="21"/>
      <c r="K72" s="33">
        <v>0</v>
      </c>
      <c r="L72" s="21"/>
      <c r="M72" s="34">
        <v>0</v>
      </c>
      <c r="O72" s="32">
        <v>15660328090</v>
      </c>
      <c r="P72" s="21"/>
      <c r="Q72" s="33">
        <v>0</v>
      </c>
      <c r="R72" s="21"/>
      <c r="S72" s="34">
        <v>15660328090</v>
      </c>
    </row>
    <row r="73" spans="1:24" ht="21" x14ac:dyDescent="0.55000000000000004">
      <c r="A73" s="93" t="s">
        <v>152</v>
      </c>
      <c r="B73" s="21"/>
      <c r="C73" s="33">
        <v>3</v>
      </c>
      <c r="D73" s="21"/>
      <c r="E73" s="21" t="s">
        <v>236</v>
      </c>
      <c r="F73" s="21"/>
      <c r="G73" s="85">
        <v>20</v>
      </c>
      <c r="I73" s="32">
        <v>0</v>
      </c>
      <c r="J73" s="21"/>
      <c r="K73" s="33">
        <v>0</v>
      </c>
      <c r="L73" s="21"/>
      <c r="M73" s="34">
        <v>0</v>
      </c>
      <c r="O73" s="32">
        <v>4309561585</v>
      </c>
      <c r="P73" s="21"/>
      <c r="Q73" s="33">
        <v>0</v>
      </c>
      <c r="R73" s="21"/>
      <c r="S73" s="34">
        <v>4309561585</v>
      </c>
    </row>
    <row r="74" spans="1:24" ht="21" x14ac:dyDescent="0.55000000000000004">
      <c r="A74" s="93" t="s">
        <v>165</v>
      </c>
      <c r="B74" s="21"/>
      <c r="C74" s="33">
        <v>4</v>
      </c>
      <c r="D74" s="21"/>
      <c r="E74" s="21" t="s">
        <v>236</v>
      </c>
      <c r="F74" s="21"/>
      <c r="G74" s="85">
        <v>20</v>
      </c>
      <c r="I74" s="94">
        <v>0</v>
      </c>
      <c r="J74" s="21"/>
      <c r="K74" s="33">
        <v>0</v>
      </c>
      <c r="L74" s="21"/>
      <c r="M74" s="95">
        <v>0</v>
      </c>
      <c r="O74" s="94">
        <v>2808580274</v>
      </c>
      <c r="P74" s="21"/>
      <c r="Q74" s="33">
        <v>0</v>
      </c>
      <c r="R74" s="21"/>
      <c r="S74" s="95">
        <v>2808580274</v>
      </c>
    </row>
    <row r="75" spans="1:24" ht="21" x14ac:dyDescent="0.55000000000000004">
      <c r="A75" s="93" t="s">
        <v>160</v>
      </c>
      <c r="B75" s="21"/>
      <c r="C75" s="33">
        <v>5</v>
      </c>
      <c r="D75" s="21"/>
      <c r="E75" s="21" t="s">
        <v>236</v>
      </c>
      <c r="F75" s="21"/>
      <c r="G75" s="85">
        <v>20</v>
      </c>
      <c r="I75" s="94">
        <v>0</v>
      </c>
      <c r="J75" s="21"/>
      <c r="K75" s="33">
        <v>0</v>
      </c>
      <c r="L75" s="21"/>
      <c r="M75" s="95">
        <v>0</v>
      </c>
      <c r="O75" s="94">
        <v>685589038</v>
      </c>
      <c r="P75" s="21"/>
      <c r="Q75" s="33">
        <v>0</v>
      </c>
      <c r="R75" s="21"/>
      <c r="S75" s="95">
        <v>685589038</v>
      </c>
    </row>
    <row r="76" spans="1:24" ht="21" x14ac:dyDescent="0.55000000000000004">
      <c r="A76" s="93" t="s">
        <v>135</v>
      </c>
      <c r="B76" s="21"/>
      <c r="C76" s="33">
        <v>25</v>
      </c>
      <c r="D76" s="21"/>
      <c r="E76" s="21" t="s">
        <v>236</v>
      </c>
      <c r="F76" s="21"/>
      <c r="G76" s="85">
        <v>20</v>
      </c>
      <c r="I76" s="94">
        <v>0</v>
      </c>
      <c r="J76" s="21"/>
      <c r="K76" s="33">
        <v>0</v>
      </c>
      <c r="L76" s="21"/>
      <c r="M76" s="95">
        <v>0</v>
      </c>
      <c r="O76" s="94">
        <v>2770250676</v>
      </c>
      <c r="P76" s="21"/>
      <c r="Q76" s="33">
        <v>0</v>
      </c>
      <c r="R76" s="21"/>
      <c r="S76" s="95">
        <v>2770250676</v>
      </c>
    </row>
    <row r="77" spans="1:24" ht="21.75" thickBot="1" x14ac:dyDescent="0.6">
      <c r="A77" s="93" t="s">
        <v>135</v>
      </c>
      <c r="B77" s="21"/>
      <c r="C77" s="33">
        <v>2</v>
      </c>
      <c r="D77" s="21"/>
      <c r="E77" s="21" t="s">
        <v>236</v>
      </c>
      <c r="F77" s="21"/>
      <c r="G77" s="85">
        <v>20</v>
      </c>
      <c r="I77" s="94">
        <v>0</v>
      </c>
      <c r="J77" s="21"/>
      <c r="K77" s="33">
        <v>-842303</v>
      </c>
      <c r="L77" s="21"/>
      <c r="M77" s="95">
        <v>842303</v>
      </c>
      <c r="O77" s="94">
        <v>6764936290</v>
      </c>
      <c r="P77" s="21"/>
      <c r="Q77" s="33">
        <v>0</v>
      </c>
      <c r="R77" s="21"/>
      <c r="S77" s="95">
        <v>6764936290</v>
      </c>
    </row>
    <row r="78" spans="1:24" ht="21.75" thickBot="1" x14ac:dyDescent="0.6">
      <c r="A78" s="93" t="s">
        <v>131</v>
      </c>
      <c r="B78" s="21"/>
      <c r="C78" s="33">
        <v>5</v>
      </c>
      <c r="D78" s="21"/>
      <c r="E78" s="21" t="s">
        <v>236</v>
      </c>
      <c r="F78" s="21"/>
      <c r="G78" s="85">
        <v>20</v>
      </c>
      <c r="I78" s="94">
        <v>0</v>
      </c>
      <c r="J78" s="21"/>
      <c r="K78" s="33">
        <v>0</v>
      </c>
      <c r="L78" s="21"/>
      <c r="M78" s="95">
        <v>0</v>
      </c>
      <c r="O78" s="94">
        <v>9119071236</v>
      </c>
      <c r="P78" s="21"/>
      <c r="Q78" s="33">
        <v>0</v>
      </c>
      <c r="R78" s="21"/>
      <c r="S78" s="95">
        <v>9119071236</v>
      </c>
      <c r="X78" s="92"/>
    </row>
    <row r="79" spans="1:24" ht="21" x14ac:dyDescent="0.55000000000000004">
      <c r="A79" s="93" t="s">
        <v>131</v>
      </c>
      <c r="B79" s="21"/>
      <c r="C79" s="33">
        <v>5</v>
      </c>
      <c r="D79" s="21"/>
      <c r="E79" s="21" t="s">
        <v>236</v>
      </c>
      <c r="F79" s="21"/>
      <c r="G79" s="85">
        <v>20</v>
      </c>
      <c r="I79" s="94">
        <v>34301369</v>
      </c>
      <c r="J79" s="21"/>
      <c r="K79" s="33">
        <v>-2557467</v>
      </c>
      <c r="L79" s="21"/>
      <c r="M79" s="95">
        <v>36858836</v>
      </c>
      <c r="O79" s="94">
        <v>11436331489</v>
      </c>
      <c r="P79" s="21"/>
      <c r="Q79" s="33">
        <v>0</v>
      </c>
      <c r="R79" s="21"/>
      <c r="S79" s="95">
        <v>11436331489</v>
      </c>
    </row>
    <row r="80" spans="1:24" ht="21.75" thickBot="1" x14ac:dyDescent="0.6">
      <c r="A80" s="93" t="s">
        <v>131</v>
      </c>
      <c r="B80" s="21"/>
      <c r="C80" s="33">
        <v>5</v>
      </c>
      <c r="D80" s="21"/>
      <c r="E80" s="21" t="s">
        <v>236</v>
      </c>
      <c r="F80" s="21"/>
      <c r="G80" s="85">
        <v>20</v>
      </c>
      <c r="I80" s="94">
        <v>6027397</v>
      </c>
      <c r="J80" s="21"/>
      <c r="K80" s="33">
        <v>0</v>
      </c>
      <c r="L80" s="21"/>
      <c r="M80" s="95">
        <v>6027397</v>
      </c>
      <c r="O80" s="94">
        <v>12765317801</v>
      </c>
      <c r="P80" s="21"/>
      <c r="Q80" s="33">
        <v>0</v>
      </c>
      <c r="R80" s="21"/>
      <c r="S80" s="95">
        <v>12765317801</v>
      </c>
    </row>
    <row r="81" spans="1:22" ht="21.75" thickBot="1" x14ac:dyDescent="0.6">
      <c r="A81" s="93" t="s">
        <v>131</v>
      </c>
      <c r="B81" s="21"/>
      <c r="C81" s="33">
        <v>5</v>
      </c>
      <c r="D81" s="21"/>
      <c r="E81" s="21" t="s">
        <v>236</v>
      </c>
      <c r="F81" s="21"/>
      <c r="G81" s="85">
        <v>20</v>
      </c>
      <c r="I81" s="94">
        <v>1218630130</v>
      </c>
      <c r="J81" s="21"/>
      <c r="K81" s="33">
        <v>-7124485</v>
      </c>
      <c r="L81" s="21"/>
      <c r="M81" s="95">
        <v>1225754615</v>
      </c>
      <c r="O81" s="94">
        <v>11976276679</v>
      </c>
      <c r="P81" s="21"/>
      <c r="Q81" s="33">
        <v>753949</v>
      </c>
      <c r="R81" s="21"/>
      <c r="S81" s="95">
        <v>11975522730</v>
      </c>
      <c r="V81" s="92"/>
    </row>
    <row r="82" spans="1:22" ht="21" x14ac:dyDescent="0.55000000000000004">
      <c r="A82" s="93" t="s">
        <v>135</v>
      </c>
      <c r="B82" s="21"/>
      <c r="C82" s="33">
        <v>5</v>
      </c>
      <c r="D82" s="21"/>
      <c r="E82" s="21" t="s">
        <v>236</v>
      </c>
      <c r="F82" s="21"/>
      <c r="G82" s="85">
        <v>20</v>
      </c>
      <c r="I82" s="94">
        <v>515500508</v>
      </c>
      <c r="J82" s="21"/>
      <c r="K82" s="33">
        <v>-224568</v>
      </c>
      <c r="L82" s="21"/>
      <c r="M82" s="95">
        <v>515725076</v>
      </c>
      <c r="O82" s="94">
        <v>2265500499</v>
      </c>
      <c r="P82" s="21"/>
      <c r="Q82" s="33">
        <v>0</v>
      </c>
      <c r="R82" s="21"/>
      <c r="S82" s="95">
        <v>2265500499</v>
      </c>
    </row>
    <row r="83" spans="1:22" ht="21" x14ac:dyDescent="0.55000000000000004">
      <c r="A83" s="93" t="s">
        <v>139</v>
      </c>
      <c r="B83" s="21"/>
      <c r="C83" s="33">
        <v>12</v>
      </c>
      <c r="D83" s="21"/>
      <c r="E83" s="21" t="s">
        <v>236</v>
      </c>
      <c r="F83" s="21"/>
      <c r="G83" s="85">
        <v>20</v>
      </c>
      <c r="I83" s="94">
        <v>385753424</v>
      </c>
      <c r="J83" s="21"/>
      <c r="K83" s="33">
        <v>-1259946</v>
      </c>
      <c r="L83" s="21"/>
      <c r="M83" s="95">
        <v>387013370</v>
      </c>
      <c r="O83" s="94">
        <v>8004383548</v>
      </c>
      <c r="P83" s="21"/>
      <c r="Q83" s="33">
        <v>0</v>
      </c>
      <c r="R83" s="21"/>
      <c r="S83" s="95">
        <v>8004383548</v>
      </c>
    </row>
    <row r="84" spans="1:22" ht="21" x14ac:dyDescent="0.55000000000000004">
      <c r="A84" s="93" t="s">
        <v>139</v>
      </c>
      <c r="B84" s="21"/>
      <c r="C84" s="33">
        <v>13</v>
      </c>
      <c r="D84" s="21"/>
      <c r="E84" s="21" t="s">
        <v>236</v>
      </c>
      <c r="F84" s="21"/>
      <c r="G84" s="85">
        <v>20</v>
      </c>
      <c r="I84" s="94">
        <v>2705095884</v>
      </c>
      <c r="J84" s="21"/>
      <c r="K84" s="33">
        <v>-1299865</v>
      </c>
      <c r="L84" s="21"/>
      <c r="M84" s="95">
        <v>2706395749</v>
      </c>
      <c r="O84" s="94">
        <v>15074893213</v>
      </c>
      <c r="P84" s="21"/>
      <c r="Q84" s="33">
        <v>668922</v>
      </c>
      <c r="R84" s="21"/>
      <c r="S84" s="95">
        <v>15074224291</v>
      </c>
    </row>
    <row r="85" spans="1:22" ht="21" x14ac:dyDescent="0.55000000000000004">
      <c r="A85" s="93" t="s">
        <v>131</v>
      </c>
      <c r="B85" s="21"/>
      <c r="C85" s="33">
        <v>14</v>
      </c>
      <c r="D85" s="21"/>
      <c r="E85" s="21" t="s">
        <v>236</v>
      </c>
      <c r="F85" s="21"/>
      <c r="G85" s="85">
        <v>20</v>
      </c>
      <c r="I85" s="94">
        <v>8648063014</v>
      </c>
      <c r="J85" s="21"/>
      <c r="K85" s="33">
        <v>0</v>
      </c>
      <c r="L85" s="21"/>
      <c r="M85" s="95">
        <v>8648063014</v>
      </c>
      <c r="O85" s="94">
        <v>30493822190</v>
      </c>
      <c r="P85" s="21"/>
      <c r="Q85" s="33">
        <v>32441056</v>
      </c>
      <c r="R85" s="21"/>
      <c r="S85" s="95">
        <v>30461381134</v>
      </c>
    </row>
    <row r="86" spans="1:22" ht="21" x14ac:dyDescent="0.55000000000000004">
      <c r="A86" s="93" t="s">
        <v>178</v>
      </c>
      <c r="B86" s="21"/>
      <c r="C86" s="33">
        <v>16</v>
      </c>
      <c r="D86" s="21"/>
      <c r="E86" s="21" t="s">
        <v>236</v>
      </c>
      <c r="F86" s="21"/>
      <c r="G86" s="85">
        <v>19</v>
      </c>
      <c r="I86" s="94">
        <v>24906236480</v>
      </c>
      <c r="J86" s="21"/>
      <c r="K86" s="33">
        <v>-322478349</v>
      </c>
      <c r="L86" s="21"/>
      <c r="M86" s="95">
        <v>25228714829</v>
      </c>
      <c r="O86" s="94">
        <v>63947332355</v>
      </c>
      <c r="P86" s="21"/>
      <c r="Q86" s="33">
        <v>0</v>
      </c>
      <c r="R86" s="21"/>
      <c r="S86" s="95">
        <v>63947332355</v>
      </c>
    </row>
    <row r="87" spans="1:22" ht="21" x14ac:dyDescent="0.55000000000000004">
      <c r="A87" s="93" t="s">
        <v>165</v>
      </c>
      <c r="B87" s="21"/>
      <c r="C87" s="33">
        <v>17</v>
      </c>
      <c r="D87" s="21"/>
      <c r="E87" s="21" t="s">
        <v>236</v>
      </c>
      <c r="F87" s="21"/>
      <c r="G87" s="85">
        <v>20</v>
      </c>
      <c r="I87" s="94">
        <v>0</v>
      </c>
      <c r="J87" s="21"/>
      <c r="K87" s="33">
        <v>-5769375</v>
      </c>
      <c r="L87" s="21"/>
      <c r="M87" s="95">
        <v>5769375</v>
      </c>
      <c r="O87" s="94">
        <v>24777314880</v>
      </c>
      <c r="P87" s="21"/>
      <c r="Q87" s="33">
        <v>0</v>
      </c>
      <c r="R87" s="21"/>
      <c r="S87" s="95">
        <v>24777314880</v>
      </c>
    </row>
    <row r="88" spans="1:22" ht="21" x14ac:dyDescent="0.55000000000000004">
      <c r="A88" s="93" t="s">
        <v>152</v>
      </c>
      <c r="B88" s="21"/>
      <c r="C88" s="33">
        <v>19</v>
      </c>
      <c r="D88" s="21"/>
      <c r="E88" s="21" t="s">
        <v>236</v>
      </c>
      <c r="F88" s="21"/>
      <c r="G88" s="85">
        <v>20</v>
      </c>
      <c r="I88" s="94">
        <v>0</v>
      </c>
      <c r="J88" s="21"/>
      <c r="K88" s="33">
        <v>0</v>
      </c>
      <c r="L88" s="21"/>
      <c r="M88" s="95">
        <v>0</v>
      </c>
      <c r="O88" s="94">
        <v>2497919552</v>
      </c>
      <c r="P88" s="21"/>
      <c r="Q88" s="33">
        <v>0</v>
      </c>
      <c r="R88" s="21"/>
      <c r="S88" s="95">
        <v>2497919552</v>
      </c>
    </row>
    <row r="89" spans="1:22" ht="21" x14ac:dyDescent="0.55000000000000004">
      <c r="A89" s="93" t="s">
        <v>154</v>
      </c>
      <c r="B89" s="21"/>
      <c r="C89" s="33">
        <v>23</v>
      </c>
      <c r="D89" s="21"/>
      <c r="E89" s="21" t="s">
        <v>236</v>
      </c>
      <c r="F89" s="21"/>
      <c r="G89" s="85">
        <v>20</v>
      </c>
      <c r="I89" s="94">
        <v>1167123270</v>
      </c>
      <c r="J89" s="21"/>
      <c r="K89" s="33">
        <v>0</v>
      </c>
      <c r="L89" s="21"/>
      <c r="M89" s="95">
        <v>1167123270</v>
      </c>
      <c r="O89" s="94">
        <v>3656986246</v>
      </c>
      <c r="P89" s="21"/>
      <c r="Q89" s="33">
        <v>3873569</v>
      </c>
      <c r="R89" s="21"/>
      <c r="S89" s="95">
        <v>3653112677</v>
      </c>
    </row>
    <row r="90" spans="1:22" ht="21" x14ac:dyDescent="0.55000000000000004">
      <c r="A90" s="93" t="s">
        <v>157</v>
      </c>
      <c r="B90" s="21"/>
      <c r="C90" s="33">
        <v>27</v>
      </c>
      <c r="D90" s="21"/>
      <c r="E90" s="21" t="s">
        <v>236</v>
      </c>
      <c r="F90" s="21"/>
      <c r="G90" s="85">
        <v>20</v>
      </c>
      <c r="I90" s="94">
        <v>8711564998</v>
      </c>
      <c r="J90" s="21"/>
      <c r="K90" s="33">
        <v>-12418130</v>
      </c>
      <c r="L90" s="21"/>
      <c r="M90" s="95">
        <v>8723983128</v>
      </c>
      <c r="O90" s="94">
        <v>35374622528</v>
      </c>
      <c r="P90" s="21"/>
      <c r="Q90" s="33">
        <v>6390722</v>
      </c>
      <c r="R90" s="21"/>
      <c r="S90" s="95">
        <v>35368231806</v>
      </c>
    </row>
    <row r="91" spans="1:22" ht="21" x14ac:dyDescent="0.55000000000000004">
      <c r="A91" s="93" t="s">
        <v>189</v>
      </c>
      <c r="B91" s="21"/>
      <c r="C91" s="33">
        <v>29</v>
      </c>
      <c r="D91" s="21"/>
      <c r="E91" s="21" t="s">
        <v>236</v>
      </c>
      <c r="F91" s="21"/>
      <c r="G91" s="85">
        <v>20</v>
      </c>
      <c r="I91" s="94">
        <v>2942465730</v>
      </c>
      <c r="J91" s="21"/>
      <c r="K91" s="33">
        <v>-3068375</v>
      </c>
      <c r="L91" s="21"/>
      <c r="M91" s="95">
        <v>2945534105</v>
      </c>
      <c r="O91" s="94">
        <v>9925760790</v>
      </c>
      <c r="P91" s="21"/>
      <c r="Q91" s="33">
        <v>1534187</v>
      </c>
      <c r="R91" s="21"/>
      <c r="S91" s="95">
        <v>9924226603</v>
      </c>
    </row>
    <row r="92" spans="1:22" ht="21" x14ac:dyDescent="0.55000000000000004">
      <c r="A92" s="93" t="s">
        <v>157</v>
      </c>
      <c r="B92" s="21"/>
      <c r="C92" s="33">
        <v>6</v>
      </c>
      <c r="D92" s="21"/>
      <c r="E92" s="21" t="s">
        <v>236</v>
      </c>
      <c r="F92" s="21"/>
      <c r="G92" s="85">
        <v>20</v>
      </c>
      <c r="I92" s="94">
        <v>5974796165</v>
      </c>
      <c r="J92" s="21"/>
      <c r="K92" s="33">
        <v>-1274594</v>
      </c>
      <c r="L92" s="21"/>
      <c r="M92" s="95">
        <v>5976070759</v>
      </c>
      <c r="O92" s="94">
        <v>12896175857</v>
      </c>
      <c r="P92" s="21"/>
      <c r="Q92" s="33">
        <v>9645721</v>
      </c>
      <c r="R92" s="21"/>
      <c r="S92" s="95">
        <v>12886530136</v>
      </c>
    </row>
    <row r="93" spans="1:22" ht="21" x14ac:dyDescent="0.55000000000000004">
      <c r="A93" s="93" t="s">
        <v>157</v>
      </c>
      <c r="B93" s="21"/>
      <c r="C93" s="33">
        <v>12</v>
      </c>
      <c r="D93" s="21"/>
      <c r="E93" s="21" t="s">
        <v>236</v>
      </c>
      <c r="F93" s="21"/>
      <c r="G93" s="85">
        <v>20</v>
      </c>
      <c r="I93" s="94">
        <v>1860394500</v>
      </c>
      <c r="J93" s="21"/>
      <c r="K93" s="33">
        <v>2659346</v>
      </c>
      <c r="L93" s="21"/>
      <c r="M93" s="95">
        <v>1857735154</v>
      </c>
      <c r="O93" s="94">
        <v>4837025700</v>
      </c>
      <c r="P93" s="21"/>
      <c r="Q93" s="33">
        <v>7696787</v>
      </c>
      <c r="R93" s="21"/>
      <c r="S93" s="95">
        <v>4829328913</v>
      </c>
    </row>
    <row r="94" spans="1:22" ht="21" x14ac:dyDescent="0.55000000000000004">
      <c r="A94" s="93" t="s">
        <v>157</v>
      </c>
      <c r="B94" s="21"/>
      <c r="C94" s="33">
        <v>23</v>
      </c>
      <c r="D94" s="21"/>
      <c r="E94" s="21" t="s">
        <v>236</v>
      </c>
      <c r="F94" s="21"/>
      <c r="G94" s="85">
        <v>19</v>
      </c>
      <c r="I94" s="94">
        <v>1032293400</v>
      </c>
      <c r="J94" s="21"/>
      <c r="K94" s="33">
        <v>0</v>
      </c>
      <c r="L94" s="21"/>
      <c r="M94" s="95">
        <v>1032293400</v>
      </c>
      <c r="O94" s="94">
        <v>2305455260</v>
      </c>
      <c r="P94" s="21"/>
      <c r="Q94" s="33">
        <v>3256805</v>
      </c>
      <c r="R94" s="21"/>
      <c r="S94" s="95">
        <v>2302198455</v>
      </c>
    </row>
    <row r="95" spans="1:22" ht="21" x14ac:dyDescent="0.55000000000000004">
      <c r="A95" s="93" t="s">
        <v>202</v>
      </c>
      <c r="B95" s="21"/>
      <c r="C95" s="33">
        <v>1</v>
      </c>
      <c r="D95" s="21"/>
      <c r="E95" s="21" t="s">
        <v>236</v>
      </c>
      <c r="F95" s="21"/>
      <c r="G95" s="85">
        <v>19</v>
      </c>
      <c r="I95" s="94">
        <v>5807972602</v>
      </c>
      <c r="J95" s="21"/>
      <c r="K95" s="33">
        <v>-80978</v>
      </c>
      <c r="L95" s="21"/>
      <c r="M95" s="95">
        <v>5808053580</v>
      </c>
      <c r="O95" s="94">
        <v>10321643817</v>
      </c>
      <c r="P95" s="21"/>
      <c r="Q95" s="33">
        <v>2267382</v>
      </c>
      <c r="R95" s="21"/>
      <c r="S95" s="95">
        <v>10319376435</v>
      </c>
    </row>
    <row r="96" spans="1:22" ht="21" x14ac:dyDescent="0.55000000000000004">
      <c r="A96" s="93" t="s">
        <v>202</v>
      </c>
      <c r="B96" s="21"/>
      <c r="C96" s="33">
        <v>3</v>
      </c>
      <c r="D96" s="21"/>
      <c r="E96" s="21" t="s">
        <v>236</v>
      </c>
      <c r="F96" s="21"/>
      <c r="G96" s="85">
        <v>19</v>
      </c>
      <c r="I96" s="94">
        <v>4776030137</v>
      </c>
      <c r="J96" s="21"/>
      <c r="K96" s="33">
        <v>212569</v>
      </c>
      <c r="L96" s="21"/>
      <c r="M96" s="95">
        <v>4775817568</v>
      </c>
      <c r="O96" s="94">
        <v>8456980799</v>
      </c>
      <c r="P96" s="21"/>
      <c r="Q96" s="33">
        <v>5951940</v>
      </c>
      <c r="R96" s="21"/>
      <c r="S96" s="95">
        <v>8451028859</v>
      </c>
    </row>
    <row r="97" spans="1:19" ht="21" x14ac:dyDescent="0.55000000000000004">
      <c r="A97" s="93" t="s">
        <v>152</v>
      </c>
      <c r="B97" s="21"/>
      <c r="C97" s="33">
        <v>8</v>
      </c>
      <c r="D97" s="21"/>
      <c r="E97" s="21" t="s">
        <v>236</v>
      </c>
      <c r="F97" s="21"/>
      <c r="G97" s="85">
        <v>20</v>
      </c>
      <c r="I97" s="94">
        <v>10053539141</v>
      </c>
      <c r="J97" s="21"/>
      <c r="K97" s="33">
        <v>-10634781</v>
      </c>
      <c r="L97" s="21"/>
      <c r="M97" s="95">
        <v>10064173922</v>
      </c>
      <c r="O97" s="94">
        <v>16557221315</v>
      </c>
      <c r="P97" s="21"/>
      <c r="Q97" s="33">
        <v>17750084</v>
      </c>
      <c r="R97" s="21"/>
      <c r="S97" s="95">
        <v>16539471231</v>
      </c>
    </row>
    <row r="98" spans="1:19" ht="21" x14ac:dyDescent="0.55000000000000004">
      <c r="A98" s="93" t="s">
        <v>211</v>
      </c>
      <c r="B98" s="21"/>
      <c r="C98" s="33">
        <v>8</v>
      </c>
      <c r="D98" s="21"/>
      <c r="E98" s="21" t="s">
        <v>236</v>
      </c>
      <c r="F98" s="21"/>
      <c r="G98" s="85">
        <v>20</v>
      </c>
      <c r="I98" s="94">
        <v>13862113704</v>
      </c>
      <c r="J98" s="21"/>
      <c r="K98" s="33">
        <v>1412557</v>
      </c>
      <c r="L98" s="21"/>
      <c r="M98" s="95">
        <v>13860701147</v>
      </c>
      <c r="O98" s="94">
        <v>22495335730</v>
      </c>
      <c r="P98" s="21"/>
      <c r="Q98" s="33">
        <v>39091649</v>
      </c>
      <c r="R98" s="21"/>
      <c r="S98" s="95">
        <v>22456244081</v>
      </c>
    </row>
    <row r="99" spans="1:19" ht="21" x14ac:dyDescent="0.55000000000000004">
      <c r="A99" s="93" t="s">
        <v>135</v>
      </c>
      <c r="B99" s="21"/>
      <c r="C99" s="33">
        <v>12</v>
      </c>
      <c r="D99" s="21"/>
      <c r="E99" s="21" t="s">
        <v>236</v>
      </c>
      <c r="F99" s="21"/>
      <c r="G99" s="85">
        <v>21</v>
      </c>
      <c r="I99" s="94">
        <v>418389030</v>
      </c>
      <c r="J99" s="21"/>
      <c r="K99" s="33">
        <v>2868797</v>
      </c>
      <c r="L99" s="21"/>
      <c r="M99" s="95">
        <v>415520233</v>
      </c>
      <c r="O99" s="94">
        <v>418389030</v>
      </c>
      <c r="P99" s="21"/>
      <c r="Q99" s="33">
        <v>2868797</v>
      </c>
      <c r="R99" s="21"/>
      <c r="S99" s="95">
        <v>415520233</v>
      </c>
    </row>
    <row r="100" spans="1:19" ht="21" x14ac:dyDescent="0.55000000000000004">
      <c r="A100" s="93" t="s">
        <v>135</v>
      </c>
      <c r="B100" s="21"/>
      <c r="C100" s="33">
        <v>19</v>
      </c>
      <c r="D100" s="21"/>
      <c r="E100" s="21" t="s">
        <v>236</v>
      </c>
      <c r="F100" s="21"/>
      <c r="G100" s="85">
        <v>21</v>
      </c>
      <c r="I100" s="94">
        <v>94931496</v>
      </c>
      <c r="J100" s="21"/>
      <c r="K100" s="33">
        <v>1026523</v>
      </c>
      <c r="L100" s="21"/>
      <c r="M100" s="95">
        <v>93904973</v>
      </c>
      <c r="O100" s="94">
        <v>94931496</v>
      </c>
      <c r="P100" s="21"/>
      <c r="Q100" s="33">
        <v>1026523</v>
      </c>
      <c r="R100" s="21"/>
      <c r="S100" s="95">
        <v>93904973</v>
      </c>
    </row>
    <row r="101" spans="1:19" ht="21.75" thickBot="1" x14ac:dyDescent="0.6">
      <c r="A101" s="96" t="s">
        <v>135</v>
      </c>
      <c r="B101" s="39"/>
      <c r="C101" s="40">
        <v>21</v>
      </c>
      <c r="D101" s="39"/>
      <c r="E101" s="39" t="s">
        <v>236</v>
      </c>
      <c r="F101" s="39"/>
      <c r="G101" s="88">
        <v>21</v>
      </c>
      <c r="I101" s="97">
        <v>111328767</v>
      </c>
      <c r="J101" s="39"/>
      <c r="K101" s="40">
        <v>1329038</v>
      </c>
      <c r="L101" s="39"/>
      <c r="M101" s="98">
        <v>109999729</v>
      </c>
      <c r="O101" s="97">
        <v>111328767</v>
      </c>
      <c r="P101" s="39"/>
      <c r="Q101" s="40">
        <v>1329038</v>
      </c>
      <c r="R101" s="39"/>
      <c r="S101" s="98">
        <v>109999729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7" bestFit="1" customWidth="1"/>
    <col min="2" max="2" width="1" style="47" customWidth="1"/>
    <col min="3" max="3" width="15.140625" style="47" bestFit="1" customWidth="1"/>
    <col min="4" max="4" width="1" style="47" customWidth="1"/>
    <col min="5" max="5" width="40.28515625" style="47" bestFit="1" customWidth="1"/>
    <col min="6" max="6" width="1" style="47" customWidth="1"/>
    <col min="7" max="7" width="28.140625" style="47" bestFit="1" customWidth="1"/>
    <col min="8" max="8" width="1" style="47" customWidth="1"/>
    <col min="9" max="9" width="26.7109375" style="47" bestFit="1" customWidth="1"/>
    <col min="10" max="10" width="1" style="47" customWidth="1"/>
    <col min="11" max="11" width="15.140625" style="47" bestFit="1" customWidth="1"/>
    <col min="12" max="12" width="1" style="47" customWidth="1"/>
    <col min="13" max="13" width="29.140625" style="47" bestFit="1" customWidth="1"/>
    <col min="14" max="14" width="1" style="47" customWidth="1"/>
    <col min="15" max="15" width="26.85546875" style="47" bestFit="1" customWidth="1"/>
    <col min="16" max="16" width="1" style="47" customWidth="1"/>
    <col min="17" max="17" width="19.140625" style="47" bestFit="1" customWidth="1"/>
    <col min="18" max="18" width="1" style="47" customWidth="1"/>
    <col min="19" max="19" width="29.28515625" style="47" bestFit="1" customWidth="1"/>
    <col min="20" max="20" width="1" style="47" customWidth="1"/>
    <col min="21" max="21" width="9.140625" style="47" customWidth="1"/>
    <col min="22" max="16384" width="9.140625" style="47"/>
  </cols>
  <sheetData>
    <row r="1" spans="1:19" x14ac:dyDescent="0.45">
      <c r="A1" s="10"/>
    </row>
    <row r="2" spans="1:19" ht="30" x14ac:dyDescent="0.45">
      <c r="A2" s="11" t="str">
        <f>'[2]سود اوراق بهادار و سپرده بانکی'!A2:S2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226</v>
      </c>
      <c r="B3" s="11"/>
      <c r="C3" s="11"/>
      <c r="D3" s="11" t="s">
        <v>226</v>
      </c>
      <c r="E3" s="11" t="s">
        <v>226</v>
      </c>
      <c r="F3" s="11" t="s">
        <v>226</v>
      </c>
      <c r="G3" s="11" t="s">
        <v>226</v>
      </c>
      <c r="H3" s="11" t="s">
        <v>226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1401/09/30</v>
      </c>
      <c r="B4" s="11"/>
      <c r="C4" s="11"/>
      <c r="D4" s="11" t="s">
        <v>356</v>
      </c>
      <c r="E4" s="11" t="s">
        <v>356</v>
      </c>
      <c r="F4" s="11" t="s">
        <v>356</v>
      </c>
      <c r="G4" s="11" t="s">
        <v>356</v>
      </c>
      <c r="H4" s="11" t="s">
        <v>356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3</v>
      </c>
      <c r="C6" s="13" t="s">
        <v>244</v>
      </c>
      <c r="D6" s="14" t="s">
        <v>244</v>
      </c>
      <c r="E6" s="14" t="s">
        <v>244</v>
      </c>
      <c r="F6" s="14" t="s">
        <v>244</v>
      </c>
      <c r="G6" s="15" t="s">
        <v>244</v>
      </c>
      <c r="I6" s="13" t="s">
        <v>228</v>
      </c>
      <c r="J6" s="14" t="s">
        <v>228</v>
      </c>
      <c r="K6" s="14" t="s">
        <v>228</v>
      </c>
      <c r="L6" s="14" t="s">
        <v>228</v>
      </c>
      <c r="M6" s="15" t="s">
        <v>228</v>
      </c>
      <c r="O6" s="13" t="s">
        <v>229</v>
      </c>
      <c r="P6" s="14" t="s">
        <v>229</v>
      </c>
      <c r="Q6" s="14" t="s">
        <v>229</v>
      </c>
      <c r="R6" s="14" t="s">
        <v>229</v>
      </c>
      <c r="S6" s="15" t="s">
        <v>229</v>
      </c>
    </row>
    <row r="7" spans="1:19" ht="30" x14ac:dyDescent="0.45">
      <c r="A7" s="19" t="s">
        <v>3</v>
      </c>
      <c r="C7" s="49" t="s">
        <v>245</v>
      </c>
      <c r="D7" s="48"/>
      <c r="E7" s="50" t="s">
        <v>246</v>
      </c>
      <c r="F7" s="48"/>
      <c r="G7" s="51" t="s">
        <v>247</v>
      </c>
      <c r="I7" s="49" t="s">
        <v>248</v>
      </c>
      <c r="J7" s="48"/>
      <c r="K7" s="50" t="s">
        <v>233</v>
      </c>
      <c r="L7" s="48"/>
      <c r="M7" s="51" t="s">
        <v>249</v>
      </c>
      <c r="O7" s="49" t="s">
        <v>248</v>
      </c>
      <c r="P7" s="48"/>
      <c r="Q7" s="50" t="s">
        <v>233</v>
      </c>
      <c r="R7" s="48"/>
      <c r="S7" s="51" t="s">
        <v>249</v>
      </c>
    </row>
    <row r="8" spans="1:19" ht="21" x14ac:dyDescent="0.55000000000000004">
      <c r="A8" s="78" t="s">
        <v>23</v>
      </c>
      <c r="C8" s="103" t="s">
        <v>250</v>
      </c>
      <c r="D8" s="48"/>
      <c r="E8" s="59">
        <v>40000000</v>
      </c>
      <c r="F8" s="59"/>
      <c r="G8" s="104">
        <v>7</v>
      </c>
      <c r="I8" s="56">
        <v>0</v>
      </c>
      <c r="J8" s="48"/>
      <c r="K8" s="57">
        <v>0</v>
      </c>
      <c r="L8" s="48"/>
      <c r="M8" s="58">
        <v>0</v>
      </c>
      <c r="O8" s="105">
        <v>280000000</v>
      </c>
      <c r="P8" s="59"/>
      <c r="Q8" s="59">
        <v>0</v>
      </c>
      <c r="R8" s="59"/>
      <c r="S8" s="104">
        <v>280000000</v>
      </c>
    </row>
    <row r="9" spans="1:19" ht="21" x14ac:dyDescent="0.55000000000000004">
      <c r="A9" s="78" t="s">
        <v>251</v>
      </c>
      <c r="C9" s="103" t="s">
        <v>252</v>
      </c>
      <c r="D9" s="48"/>
      <c r="E9" s="59">
        <v>7004000</v>
      </c>
      <c r="F9" s="59"/>
      <c r="G9" s="104">
        <v>2900</v>
      </c>
      <c r="I9" s="56">
        <v>0</v>
      </c>
      <c r="J9" s="48"/>
      <c r="K9" s="57">
        <v>0</v>
      </c>
      <c r="L9" s="48"/>
      <c r="M9" s="58">
        <v>0</v>
      </c>
      <c r="O9" s="105">
        <v>20311600000</v>
      </c>
      <c r="P9" s="59"/>
      <c r="Q9" s="59">
        <v>0</v>
      </c>
      <c r="R9" s="59"/>
      <c r="S9" s="104">
        <v>20311600000</v>
      </c>
    </row>
    <row r="10" spans="1:19" ht="21.75" thickBot="1" x14ac:dyDescent="0.6">
      <c r="A10" s="86" t="s">
        <v>17</v>
      </c>
      <c r="C10" s="106" t="s">
        <v>250</v>
      </c>
      <c r="D10" s="62"/>
      <c r="E10" s="69">
        <v>5373181</v>
      </c>
      <c r="F10" s="69"/>
      <c r="G10" s="107">
        <v>121</v>
      </c>
      <c r="I10" s="66">
        <v>0</v>
      </c>
      <c r="J10" s="62"/>
      <c r="K10" s="67">
        <v>0</v>
      </c>
      <c r="L10" s="62"/>
      <c r="M10" s="68">
        <v>0</v>
      </c>
      <c r="O10" s="108">
        <v>650154901</v>
      </c>
      <c r="P10" s="69"/>
      <c r="Q10" s="69">
        <v>23602983</v>
      </c>
      <c r="R10" s="69"/>
      <c r="S10" s="107">
        <v>626551918</v>
      </c>
    </row>
    <row r="11" spans="1:19" ht="21" x14ac:dyDescent="0.55000000000000004">
      <c r="A11" s="71"/>
      <c r="C11" s="48"/>
      <c r="D11" s="48"/>
      <c r="E11" s="59"/>
      <c r="F11" s="59"/>
      <c r="G11" s="59"/>
      <c r="I11" s="57"/>
      <c r="J11" s="48"/>
      <c r="K11" s="57"/>
      <c r="L11" s="48"/>
      <c r="M11" s="57"/>
      <c r="O11" s="59"/>
      <c r="P11" s="59"/>
      <c r="Q11" s="59"/>
      <c r="R11" s="59"/>
      <c r="S11" s="59"/>
    </row>
    <row r="12" spans="1:19" ht="21" x14ac:dyDescent="0.55000000000000004">
      <c r="A12" s="71"/>
      <c r="C12" s="48"/>
      <c r="D12" s="48"/>
      <c r="E12" s="59"/>
      <c r="F12" s="59"/>
      <c r="G12" s="59"/>
      <c r="I12" s="57"/>
      <c r="J12" s="48"/>
      <c r="K12" s="57"/>
      <c r="L12" s="48"/>
      <c r="M12" s="57"/>
      <c r="O12" s="59"/>
      <c r="P12" s="59"/>
      <c r="Q12" s="59"/>
      <c r="R12" s="59"/>
      <c r="S12" s="59"/>
    </row>
    <row r="13" spans="1:19" ht="21" x14ac:dyDescent="0.55000000000000004">
      <c r="A13" s="71"/>
      <c r="C13" s="48"/>
      <c r="D13" s="48"/>
      <c r="E13" s="59"/>
      <c r="F13" s="59"/>
      <c r="G13" s="59"/>
      <c r="I13" s="57"/>
      <c r="J13" s="48"/>
      <c r="K13" s="57"/>
      <c r="L13" s="48"/>
      <c r="M13" s="57"/>
      <c r="O13" s="59"/>
      <c r="P13" s="59"/>
      <c r="Q13" s="59"/>
      <c r="R13" s="59"/>
      <c r="S13" s="59"/>
    </row>
    <row r="14" spans="1:19" ht="21" x14ac:dyDescent="0.55000000000000004">
      <c r="A14" s="71"/>
      <c r="C14" s="48"/>
      <c r="D14" s="48"/>
      <c r="E14" s="59"/>
      <c r="F14" s="59"/>
      <c r="G14" s="59"/>
      <c r="I14" s="57"/>
      <c r="J14" s="48"/>
      <c r="K14" s="57"/>
      <c r="L14" s="48"/>
      <c r="M14" s="57"/>
      <c r="O14" s="59"/>
      <c r="P14" s="59"/>
      <c r="Q14" s="59"/>
      <c r="R14" s="59"/>
      <c r="S14" s="59"/>
    </row>
    <row r="15" spans="1:19" ht="21" x14ac:dyDescent="0.55000000000000004">
      <c r="A15" s="71"/>
      <c r="C15" s="48"/>
      <c r="D15" s="48"/>
      <c r="E15" s="59"/>
      <c r="F15" s="59"/>
      <c r="G15" s="59"/>
      <c r="I15" s="48"/>
      <c r="J15" s="48"/>
      <c r="K15" s="48"/>
      <c r="L15" s="48"/>
      <c r="M15" s="48"/>
      <c r="O15" s="59"/>
      <c r="P15" s="59"/>
      <c r="Q15" s="59"/>
      <c r="R15" s="59"/>
      <c r="S15" s="59"/>
    </row>
    <row r="16" spans="1:19" ht="21" x14ac:dyDescent="0.55000000000000004">
      <c r="A16" s="71"/>
      <c r="C16" s="48"/>
      <c r="D16" s="48"/>
      <c r="E16" s="59"/>
      <c r="F16" s="59"/>
      <c r="G16" s="59"/>
      <c r="I16" s="48"/>
      <c r="J16" s="48"/>
      <c r="K16" s="48"/>
      <c r="L16" s="48"/>
      <c r="M16" s="48"/>
      <c r="O16" s="59"/>
      <c r="P16" s="59"/>
      <c r="Q16" s="59"/>
      <c r="R16" s="59"/>
      <c r="S16" s="59"/>
    </row>
    <row r="17" spans="1:19" ht="21" x14ac:dyDescent="0.55000000000000004">
      <c r="A17" s="71"/>
      <c r="C17" s="48"/>
      <c r="D17" s="48"/>
      <c r="E17" s="59"/>
      <c r="F17" s="59"/>
      <c r="G17" s="59"/>
      <c r="I17" s="48"/>
      <c r="J17" s="48"/>
      <c r="K17" s="48"/>
      <c r="L17" s="48"/>
      <c r="M17" s="48"/>
      <c r="O17" s="59"/>
      <c r="P17" s="59"/>
      <c r="Q17" s="59"/>
      <c r="R17" s="59"/>
      <c r="S17" s="59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2022-12-24T13:38:53Z</dcterms:modified>
</cp:coreProperties>
</file>